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r-zeirishi\Desktop\001HP作成資料\201710\"/>
    </mc:Choice>
  </mc:AlternateContent>
  <bookViews>
    <workbookView xWindow="0" yWindow="0" windowWidth="28800" windowHeight="12135" xr2:uid="{00000000-000D-0000-FFFF-FFFF00000000}"/>
  </bookViews>
  <sheets>
    <sheet name="shTrade" sheetId="1" r:id="rId1"/>
    <sheet name="shTrD" sheetId="2" r:id="rId2"/>
    <sheet name="BTC" sheetId="8" r:id="rId3"/>
    <sheet name="shCsv" sheetId="7" r:id="rId4"/>
  </sheets>
  <externalReferences>
    <externalReference r:id="rId5"/>
    <externalReference r:id="rId6"/>
  </externalReferences>
  <definedNames>
    <definedName name="sh1課税区分">[2]課税区分!$A$2:$A$230</definedName>
    <definedName name="sh1課税内容">[2]課税区分!$B$2:$B$230</definedName>
    <definedName name="sh1事業区分">[2]課税区分!$E$2:$E$7</definedName>
    <definedName name="sh1事業内容">[2]課税区分!$F$2:$F$7</definedName>
    <definedName name="sh1税率">[2]課税区分!$I$2:$I$7</definedName>
    <definedName name="sh2勘定コード">[2]勘定科目!$A$2:$A$245</definedName>
    <definedName name="sh2勘定科目名">[2]勘定科目!$B$2:$B$245</definedName>
    <definedName name="sh4取引先コード">[2]取引先!$A$2:$A$600</definedName>
    <definedName name="sh4取引先名称">[2]取引先!$B$2:$B$600</definedName>
  </definedNames>
  <calcPr calcId="171027"/>
</workbook>
</file>

<file path=xl/calcChain.xml><?xml version="1.0" encoding="utf-8"?>
<calcChain xmlns="http://schemas.openxmlformats.org/spreadsheetml/2006/main">
  <c r="L15" i="2" l="1"/>
  <c r="I15" i="2"/>
  <c r="G15" i="2"/>
  <c r="F15" i="2"/>
  <c r="E15" i="2"/>
  <c r="D15" i="2"/>
  <c r="J15" i="2" s="1"/>
  <c r="N15" i="2" s="1"/>
  <c r="C15" i="2"/>
  <c r="A15" i="2"/>
  <c r="B15" i="2" s="1"/>
  <c r="K15" i="2" s="1"/>
  <c r="O15" i="2" s="1"/>
  <c r="L14" i="2"/>
  <c r="K14" i="2"/>
  <c r="O14" i="2" s="1"/>
  <c r="I14" i="2"/>
  <c r="G14" i="2"/>
  <c r="F14" i="2"/>
  <c r="E14" i="2"/>
  <c r="D14" i="2"/>
  <c r="H14" i="2" s="1"/>
  <c r="C14" i="2"/>
  <c r="B14" i="2"/>
  <c r="A14" i="2"/>
  <c r="L13" i="2"/>
  <c r="J13" i="2"/>
  <c r="N13" i="2" s="1"/>
  <c r="I13" i="2"/>
  <c r="G13" i="2"/>
  <c r="F13" i="2"/>
  <c r="E13" i="2"/>
  <c r="D13" i="2"/>
  <c r="H13" i="2" s="1"/>
  <c r="C13" i="2"/>
  <c r="A13" i="2"/>
  <c r="B13" i="2" s="1"/>
  <c r="K13" i="2" s="1"/>
  <c r="O13" i="2" s="1"/>
  <c r="L12" i="2"/>
  <c r="J12" i="2"/>
  <c r="I12" i="2"/>
  <c r="H12" i="2"/>
  <c r="F12" i="2"/>
  <c r="E12" i="2"/>
  <c r="D12" i="2"/>
  <c r="G12" i="2" s="1"/>
  <c r="C12" i="2"/>
  <c r="A12" i="2"/>
  <c r="B12" i="2" s="1"/>
  <c r="L11" i="2"/>
  <c r="I11" i="2"/>
  <c r="G11" i="2"/>
  <c r="F11" i="2"/>
  <c r="E11" i="2"/>
  <c r="D11" i="2"/>
  <c r="J11" i="2" s="1"/>
  <c r="N11" i="2" s="1"/>
  <c r="C11" i="2"/>
  <c r="A11" i="2"/>
  <c r="B11" i="2" s="1"/>
  <c r="K11" i="2" s="1"/>
  <c r="O11" i="2" s="1"/>
  <c r="L10" i="2"/>
  <c r="K10" i="2"/>
  <c r="O10" i="2" s="1"/>
  <c r="I10" i="2"/>
  <c r="G10" i="2"/>
  <c r="F10" i="2"/>
  <c r="E10" i="2"/>
  <c r="D10" i="2"/>
  <c r="J10" i="2" s="1"/>
  <c r="C10" i="2"/>
  <c r="B10" i="2"/>
  <c r="A10" i="2"/>
  <c r="L9" i="2"/>
  <c r="J9" i="2"/>
  <c r="N9" i="2" s="1"/>
  <c r="I9" i="2"/>
  <c r="G9" i="2"/>
  <c r="F9" i="2"/>
  <c r="E9" i="2"/>
  <c r="D9" i="2"/>
  <c r="H9" i="2" s="1"/>
  <c r="C9" i="2"/>
  <c r="A9" i="2"/>
  <c r="B9" i="2" s="1"/>
  <c r="K9" i="2" s="1"/>
  <c r="O9" i="2" s="1"/>
  <c r="L8" i="2"/>
  <c r="J8" i="2"/>
  <c r="N8" i="2" s="1"/>
  <c r="I8" i="2"/>
  <c r="H8" i="2"/>
  <c r="F8" i="2"/>
  <c r="E8" i="2"/>
  <c r="D8" i="2"/>
  <c r="G8" i="2" s="1"/>
  <c r="C8" i="2"/>
  <c r="A8" i="2"/>
  <c r="B8" i="2" s="1"/>
  <c r="L7" i="2"/>
  <c r="I7" i="2"/>
  <c r="F7" i="2"/>
  <c r="E7" i="2"/>
  <c r="D7" i="2"/>
  <c r="J7" i="2" s="1"/>
  <c r="N7" i="2" s="1"/>
  <c r="C7" i="2"/>
  <c r="A7" i="2"/>
  <c r="B7" i="2" s="1"/>
  <c r="K7" i="2" s="1"/>
  <c r="O7" i="2" s="1"/>
  <c r="L6" i="2"/>
  <c r="K6" i="2"/>
  <c r="O6" i="2" s="1"/>
  <c r="I6" i="2"/>
  <c r="F6" i="2"/>
  <c r="E6" i="2"/>
  <c r="D6" i="2"/>
  <c r="H6" i="2" s="1"/>
  <c r="G6" i="2" s="1"/>
  <c r="C6" i="2"/>
  <c r="B6" i="2"/>
  <c r="A6" i="2"/>
  <c r="L5" i="2"/>
  <c r="J5" i="2"/>
  <c r="N5" i="2" s="1"/>
  <c r="I5" i="2"/>
  <c r="F5" i="2"/>
  <c r="G5" i="2" s="1"/>
  <c r="E5" i="2"/>
  <c r="D5" i="2"/>
  <c r="H5" i="2" s="1"/>
  <c r="C5" i="2"/>
  <c r="A5" i="2"/>
  <c r="B5" i="2" s="1"/>
  <c r="K5" i="2" s="1"/>
  <c r="O5" i="2" s="1"/>
  <c r="L4" i="2"/>
  <c r="J4" i="2"/>
  <c r="M4" i="2" s="1"/>
  <c r="I4" i="2"/>
  <c r="H4" i="2"/>
  <c r="F4" i="2"/>
  <c r="E4" i="2"/>
  <c r="D4" i="2"/>
  <c r="C4" i="2"/>
  <c r="A4" i="2"/>
  <c r="B4" i="2" s="1"/>
  <c r="L3" i="2"/>
  <c r="I3" i="2"/>
  <c r="F3" i="2"/>
  <c r="E3" i="2"/>
  <c r="D3" i="2"/>
  <c r="J3" i="2" s="1"/>
  <c r="N3" i="2" s="1"/>
  <c r="C3" i="2"/>
  <c r="A3" i="2"/>
  <c r="B3" i="2" s="1"/>
  <c r="K3" i="2" s="1"/>
  <c r="O3" i="2" s="1"/>
  <c r="N10" i="2" l="1"/>
  <c r="M10" i="2" s="1"/>
  <c r="H10" i="2"/>
  <c r="H3" i="2"/>
  <c r="G3" i="2" s="1"/>
  <c r="M3" i="2"/>
  <c r="H7" i="2"/>
  <c r="G7" i="2" s="1"/>
  <c r="M7" i="2"/>
  <c r="M8" i="2"/>
  <c r="G4" i="2"/>
  <c r="K4" i="2"/>
  <c r="O4" i="2" s="1"/>
  <c r="N4" i="2"/>
  <c r="M5" i="2"/>
  <c r="J6" i="2"/>
  <c r="K8" i="2"/>
  <c r="O8" i="2" s="1"/>
  <c r="M9" i="2"/>
  <c r="K12" i="2"/>
  <c r="O12" i="2" s="1"/>
  <c r="N12" i="2"/>
  <c r="M12" i="2" s="1"/>
  <c r="M13" i="2"/>
  <c r="J14" i="2"/>
  <c r="H11" i="2"/>
  <c r="M11" i="2"/>
  <c r="H15" i="2"/>
  <c r="M15" i="2"/>
  <c r="C2" i="2"/>
  <c r="M14" i="2" l="1"/>
  <c r="N14" i="2"/>
  <c r="M6" i="2"/>
  <c r="N6" i="2"/>
  <c r="A2" i="2"/>
  <c r="B2" i="2" s="1"/>
  <c r="D2" i="2"/>
  <c r="E2" i="2"/>
  <c r="F2" i="2"/>
  <c r="I2" i="2"/>
  <c r="K2" i="2" s="1"/>
  <c r="O2" i="2" s="1"/>
  <c r="L2" i="2"/>
  <c r="H2" i="2" l="1"/>
  <c r="G2" i="2" s="1"/>
  <c r="J2" i="2"/>
  <c r="M2" i="2" l="1"/>
  <c r="N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mr-zeirishi</author>
  </authors>
  <commentList>
    <comment ref="C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データ貼り付け</t>
        </r>
      </text>
    </comment>
  </commentList>
</comments>
</file>

<file path=xl/sharedStrings.xml><?xml version="1.0" encoding="utf-8"?>
<sst xmlns="http://schemas.openxmlformats.org/spreadsheetml/2006/main" count="70" uniqueCount="32">
  <si>
    <t>Date</t>
  </si>
  <si>
    <t>Market</t>
  </si>
  <si>
    <t>Category</t>
  </si>
  <si>
    <t>Type</t>
  </si>
  <si>
    <t>Price</t>
  </si>
  <si>
    <t>Amount</t>
  </si>
  <si>
    <t>Total</t>
  </si>
  <si>
    <t>Fee</t>
  </si>
  <si>
    <t>Order Number</t>
  </si>
  <si>
    <t>Base Total Less Fee</t>
  </si>
  <si>
    <t>Quote Total Less Fee</t>
  </si>
  <si>
    <t>ETH/BTC</t>
  </si>
  <si>
    <t>Exchange</t>
  </si>
  <si>
    <t>Buy</t>
  </si>
  <si>
    <t>FCT/BTC</t>
  </si>
  <si>
    <t>Sell</t>
  </si>
  <si>
    <t>日本円換算額</t>
    <rPh sb="0" eb="3">
      <t>ニホンエン</t>
    </rPh>
    <rPh sb="3" eb="5">
      <t>カンサン</t>
    </rPh>
    <rPh sb="5" eb="6">
      <t>ガク</t>
    </rPh>
    <phoneticPr fontId="18"/>
  </si>
  <si>
    <t>日時</t>
    <rPh sb="0" eb="2">
      <t>ニチジ</t>
    </rPh>
    <phoneticPr fontId="18"/>
  </si>
  <si>
    <t>日付</t>
    <rPh sb="0" eb="2">
      <t>ヒヅケ</t>
    </rPh>
    <phoneticPr fontId="18"/>
  </si>
  <si>
    <t>mkt1</t>
  </si>
  <si>
    <t>mkt1売買</t>
    <rPh sb="4" eb="6">
      <t>バイバイ</t>
    </rPh>
    <phoneticPr fontId="18"/>
  </si>
  <si>
    <t>mkt1単価</t>
    <rPh sb="4" eb="6">
      <t>タンカ</t>
    </rPh>
    <phoneticPr fontId="18"/>
  </si>
  <si>
    <t>mkt1数量</t>
    <rPh sb="4" eb="6">
      <t>スウリョウ</t>
    </rPh>
    <phoneticPr fontId="18"/>
  </si>
  <si>
    <t>mkt1手数料</t>
    <rPh sb="4" eb="7">
      <t>テスウリョウ</t>
    </rPh>
    <phoneticPr fontId="18"/>
  </si>
  <si>
    <t>mkt1数量-手数料</t>
    <rPh sb="4" eb="6">
      <t>スウリョウ</t>
    </rPh>
    <rPh sb="7" eb="10">
      <t>テスウリョウ</t>
    </rPh>
    <phoneticPr fontId="18"/>
  </si>
  <si>
    <t>mkt2</t>
  </si>
  <si>
    <t>mkt2売買</t>
    <rPh sb="4" eb="6">
      <t>バイバイ</t>
    </rPh>
    <phoneticPr fontId="18"/>
  </si>
  <si>
    <t>mkt2単価</t>
    <rPh sb="4" eb="6">
      <t>タンカ</t>
    </rPh>
    <phoneticPr fontId="18"/>
  </si>
  <si>
    <t>mkt2数量</t>
    <rPh sb="4" eb="6">
      <t>スウリョウ</t>
    </rPh>
    <phoneticPr fontId="18"/>
  </si>
  <si>
    <t>mkt2手数料</t>
    <rPh sb="4" eb="7">
      <t>テスウリョウ</t>
    </rPh>
    <phoneticPr fontId="18"/>
  </si>
  <si>
    <t>mkt2数量-手数料</t>
    <rPh sb="4" eb="6">
      <t>スウリョウ</t>
    </rPh>
    <rPh sb="7" eb="10">
      <t>テスウリョウ</t>
    </rPh>
    <phoneticPr fontId="18"/>
  </si>
  <si>
    <t>平均レートBTC単価</t>
    <rPh sb="0" eb="2">
      <t>ヘイキン</t>
    </rPh>
    <rPh sb="8" eb="10">
      <t>タンカ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</si>
</sst>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;[Red]\-#,##0.000"/>
    <numFmt numFmtId="177" formatCode="0.0000"/>
    <numFmt numFmtId="178" formatCode="#,##0.0000;[Red]\-#,##0.0000"/>
  </numFmts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22" fontId="0" fillId="0" borderId="0" xfId="0" applyNumberFormat="1">
      <alignment vertical="center"/>
    </xf>
    <xf numFmtId="14" fontId="0" fillId="0" borderId="0" xfId="0" applyNumberFormat="1">
      <alignment vertical="center"/>
    </xf>
    <xf numFmtId="38" fontId="0" fillId="0" borderId="0" xfId="42" applyFont="1">
      <alignment vertical="center"/>
    </xf>
    <xf numFmtId="0" fontId="0" fillId="33" borderId="0" xfId="0" applyFill="1" applyAlignment="1">
      <alignment horizontal="center" vertical="center" shrinkToFit="1"/>
    </xf>
    <xf numFmtId="176" fontId="0" fillId="33" borderId="0" xfId="42" applyNumberFormat="1" applyFont="1" applyFill="1" applyAlignment="1">
      <alignment horizontal="center" vertical="center" shrinkToFit="1"/>
    </xf>
    <xf numFmtId="176" fontId="0" fillId="34" borderId="0" xfId="42" applyNumberFormat="1" applyFont="1" applyFill="1" applyAlignment="1">
      <alignment horizontal="center" vertical="center" shrinkToFit="1"/>
    </xf>
    <xf numFmtId="0" fontId="0" fillId="34" borderId="0" xfId="0" applyFill="1" applyAlignment="1">
      <alignment horizontal="center" vertical="center" shrinkToFit="1"/>
    </xf>
    <xf numFmtId="38" fontId="0" fillId="35" borderId="0" xfId="42" applyFont="1" applyFill="1" applyAlignment="1">
      <alignment horizontal="center" vertical="center" shrinkToFit="1"/>
    </xf>
    <xf numFmtId="38" fontId="0" fillId="36" borderId="0" xfId="42" applyFont="1" applyFill="1" applyAlignment="1">
      <alignment horizontal="center" vertical="center" shrinkToFit="1"/>
    </xf>
    <xf numFmtId="177" fontId="0" fillId="0" borderId="0" xfId="0" applyNumberFormat="1">
      <alignment vertical="center"/>
    </xf>
    <xf numFmtId="40" fontId="0" fillId="0" borderId="0" xfId="42" applyNumberFormat="1" applyFont="1">
      <alignment vertical="center"/>
    </xf>
    <xf numFmtId="178" fontId="0" fillId="0" borderId="0" xfId="42" applyNumberFormat="1" applyFont="1">
      <alignment vertical="center"/>
    </xf>
    <xf numFmtId="0" fontId="0" fillId="37" borderId="0" xfId="0" applyFill="1">
      <alignment vertical="center"/>
    </xf>
    <xf numFmtId="10" fontId="0" fillId="37" borderId="0" xfId="0" applyNumberFormat="1" applyFill="1">
      <alignment vertical="center"/>
    </xf>
    <xf numFmtId="22" fontId="0" fillId="37" borderId="0" xfId="0" applyNumberFormat="1" applyFill="1">
      <alignment vertical="center"/>
    </xf>
    <xf numFmtId="38" fontId="0" fillId="0" borderId="10" xfId="42" applyFont="1" applyFill="1" applyBorder="1">
      <alignment vertical="center"/>
    </xf>
    <xf numFmtId="56" fontId="0" fillId="0" borderId="10" xfId="0" applyNumberFormat="1" applyBorder="1">
      <alignment vertical="center"/>
    </xf>
    <xf numFmtId="38" fontId="0" fillId="0" borderId="10" xfId="42" applyFont="1" applyBorder="1">
      <alignment vertical="center"/>
    </xf>
    <xf numFmtId="0" fontId="0" fillId="0" borderId="10" xfId="0" applyFill="1" applyBorder="1">
      <alignment vertical="center"/>
    </xf>
    <xf numFmtId="0" fontId="0" fillId="0" borderId="10" xfId="0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-zeirishi/Desktop/14&#12510;&#12463;&#12525;&#36039;&#26009;&#38598;/002&#26263;&#21495;&#36890;&#36008;/01&#12524;&#12540;&#12488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-zeirishi/Desktop/06&#20024;&#23665;&#27491;&#34892;&#31246;&#29702;&#22763;&#20107;&#21209;&#25152;/999&#20024;&#23665;&#27491;&#34892;/2017/01&#20181;&#35379;&#12510;&#12473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List"/>
      <sheetName val="ETH"/>
    </sheetNames>
    <sheetDataSet>
      <sheetData sheetId="0"/>
      <sheetData sheetId="1">
        <row r="1">
          <cell r="A1" t="str">
            <v>日付</v>
          </cell>
          <cell r="B1" t="str">
            <v>平均レートETH単価</v>
          </cell>
        </row>
        <row r="2">
          <cell r="A2">
            <v>42398</v>
          </cell>
        </row>
        <row r="3">
          <cell r="A3">
            <v>42403</v>
          </cell>
        </row>
        <row r="4">
          <cell r="A4">
            <v>42407</v>
          </cell>
        </row>
        <row r="5">
          <cell r="A5">
            <v>42409</v>
          </cell>
        </row>
        <row r="6">
          <cell r="A6">
            <v>42410</v>
          </cell>
        </row>
        <row r="7">
          <cell r="A7">
            <v>42414</v>
          </cell>
        </row>
        <row r="8">
          <cell r="A8">
            <v>42416</v>
          </cell>
        </row>
        <row r="9">
          <cell r="A9">
            <v>42417</v>
          </cell>
        </row>
        <row r="10">
          <cell r="A10">
            <v>42418</v>
          </cell>
        </row>
        <row r="11">
          <cell r="A11">
            <v>42419</v>
          </cell>
        </row>
        <row r="12">
          <cell r="A12">
            <v>42420</v>
          </cell>
        </row>
        <row r="13">
          <cell r="A13">
            <v>42421</v>
          </cell>
        </row>
        <row r="14">
          <cell r="A14">
            <v>42422</v>
          </cell>
        </row>
        <row r="15">
          <cell r="A15">
            <v>42423</v>
          </cell>
        </row>
        <row r="16">
          <cell r="A16">
            <v>42424</v>
          </cell>
        </row>
        <row r="17">
          <cell r="A17">
            <v>42425</v>
          </cell>
        </row>
        <row r="18">
          <cell r="A18">
            <v>42426</v>
          </cell>
        </row>
        <row r="19">
          <cell r="A19">
            <v>42427</v>
          </cell>
        </row>
        <row r="20">
          <cell r="A20">
            <v>42428</v>
          </cell>
        </row>
        <row r="21">
          <cell r="A21">
            <v>42429</v>
          </cell>
        </row>
        <row r="22">
          <cell r="A22">
            <v>42430</v>
          </cell>
        </row>
        <row r="23">
          <cell r="A23">
            <v>42431</v>
          </cell>
        </row>
        <row r="24">
          <cell r="A24">
            <v>42432</v>
          </cell>
        </row>
        <row r="25">
          <cell r="A25">
            <v>42433</v>
          </cell>
        </row>
        <row r="26">
          <cell r="A26">
            <v>42434</v>
          </cell>
        </row>
        <row r="27">
          <cell r="A27">
            <v>42435</v>
          </cell>
        </row>
        <row r="28">
          <cell r="A28">
            <v>42436</v>
          </cell>
        </row>
        <row r="29">
          <cell r="A29">
            <v>42437</v>
          </cell>
        </row>
        <row r="30">
          <cell r="A30">
            <v>42438</v>
          </cell>
        </row>
        <row r="31">
          <cell r="A31">
            <v>42439</v>
          </cell>
        </row>
        <row r="32">
          <cell r="A32">
            <v>42440</v>
          </cell>
        </row>
        <row r="33">
          <cell r="A33">
            <v>42441</v>
          </cell>
        </row>
        <row r="34">
          <cell r="A34">
            <v>42442</v>
          </cell>
        </row>
        <row r="35">
          <cell r="A35">
            <v>42443</v>
          </cell>
        </row>
        <row r="36">
          <cell r="A36">
            <v>42444</v>
          </cell>
        </row>
        <row r="37">
          <cell r="A37">
            <v>42445</v>
          </cell>
        </row>
        <row r="38">
          <cell r="A38">
            <v>42446</v>
          </cell>
        </row>
        <row r="39">
          <cell r="A39">
            <v>42447</v>
          </cell>
        </row>
        <row r="40">
          <cell r="A40">
            <v>42448</v>
          </cell>
        </row>
        <row r="41">
          <cell r="A41">
            <v>42449</v>
          </cell>
        </row>
        <row r="42">
          <cell r="A42">
            <v>42450</v>
          </cell>
        </row>
        <row r="43">
          <cell r="A43">
            <v>42451</v>
          </cell>
        </row>
        <row r="44">
          <cell r="A44">
            <v>42452</v>
          </cell>
        </row>
        <row r="45">
          <cell r="A45">
            <v>42453</v>
          </cell>
        </row>
        <row r="46">
          <cell r="A46">
            <v>42454</v>
          </cell>
        </row>
        <row r="47">
          <cell r="A47">
            <v>42455</v>
          </cell>
        </row>
        <row r="48">
          <cell r="A48">
            <v>42456</v>
          </cell>
        </row>
        <row r="49">
          <cell r="A49">
            <v>42457</v>
          </cell>
        </row>
        <row r="50">
          <cell r="A50">
            <v>42458</v>
          </cell>
        </row>
        <row r="51">
          <cell r="A51">
            <v>42459</v>
          </cell>
        </row>
        <row r="52">
          <cell r="A52">
            <v>42460</v>
          </cell>
        </row>
        <row r="53">
          <cell r="A53">
            <v>42461</v>
          </cell>
        </row>
        <row r="54">
          <cell r="A54">
            <v>42462</v>
          </cell>
        </row>
        <row r="55">
          <cell r="A55">
            <v>42463</v>
          </cell>
        </row>
        <row r="56">
          <cell r="A56">
            <v>42464</v>
          </cell>
        </row>
        <row r="57">
          <cell r="A57">
            <v>42465</v>
          </cell>
        </row>
        <row r="58">
          <cell r="A58">
            <v>42466</v>
          </cell>
        </row>
        <row r="59">
          <cell r="A59">
            <v>42467</v>
          </cell>
        </row>
        <row r="60">
          <cell r="A60">
            <v>42468</v>
          </cell>
        </row>
        <row r="61">
          <cell r="A61">
            <v>42469</v>
          </cell>
        </row>
        <row r="62">
          <cell r="A62">
            <v>42470</v>
          </cell>
        </row>
        <row r="63">
          <cell r="A63">
            <v>42471</v>
          </cell>
        </row>
        <row r="64">
          <cell r="A64">
            <v>42472</v>
          </cell>
        </row>
        <row r="65">
          <cell r="A65">
            <v>42473</v>
          </cell>
        </row>
        <row r="66">
          <cell r="A66">
            <v>42474</v>
          </cell>
        </row>
        <row r="67">
          <cell r="A67">
            <v>42475</v>
          </cell>
        </row>
        <row r="68">
          <cell r="A68">
            <v>42476</v>
          </cell>
        </row>
        <row r="69">
          <cell r="A69">
            <v>42477</v>
          </cell>
        </row>
        <row r="70">
          <cell r="A70">
            <v>42478</v>
          </cell>
        </row>
        <row r="71">
          <cell r="A71">
            <v>42479</v>
          </cell>
        </row>
        <row r="72">
          <cell r="A72">
            <v>42480</v>
          </cell>
        </row>
        <row r="73">
          <cell r="A73">
            <v>42481</v>
          </cell>
        </row>
        <row r="74">
          <cell r="A74">
            <v>42482</v>
          </cell>
        </row>
        <row r="75">
          <cell r="A75">
            <v>42483</v>
          </cell>
        </row>
        <row r="76">
          <cell r="A76">
            <v>42484</v>
          </cell>
        </row>
        <row r="77">
          <cell r="A77">
            <v>42485</v>
          </cell>
        </row>
        <row r="78">
          <cell r="A78">
            <v>42486</v>
          </cell>
        </row>
        <row r="79">
          <cell r="A79">
            <v>42487</v>
          </cell>
        </row>
        <row r="80">
          <cell r="A80">
            <v>42488</v>
          </cell>
        </row>
        <row r="81">
          <cell r="A81">
            <v>42489</v>
          </cell>
        </row>
        <row r="82">
          <cell r="A82">
            <v>42490</v>
          </cell>
        </row>
        <row r="83">
          <cell r="A83">
            <v>42491</v>
          </cell>
        </row>
        <row r="84">
          <cell r="A84">
            <v>42492</v>
          </cell>
        </row>
        <row r="85">
          <cell r="A85">
            <v>42493</v>
          </cell>
        </row>
        <row r="86">
          <cell r="A86">
            <v>42494</v>
          </cell>
        </row>
        <row r="87">
          <cell r="A87">
            <v>42495</v>
          </cell>
        </row>
        <row r="88">
          <cell r="A88">
            <v>42496</v>
          </cell>
        </row>
        <row r="89">
          <cell r="A89">
            <v>42497</v>
          </cell>
        </row>
        <row r="90">
          <cell r="A90">
            <v>42498</v>
          </cell>
        </row>
        <row r="91">
          <cell r="A91">
            <v>42499</v>
          </cell>
        </row>
        <row r="92">
          <cell r="A92">
            <v>42500</v>
          </cell>
        </row>
        <row r="93">
          <cell r="A93">
            <v>42501</v>
          </cell>
        </row>
        <row r="94">
          <cell r="A94">
            <v>42502</v>
          </cell>
        </row>
        <row r="95">
          <cell r="A95">
            <v>42503</v>
          </cell>
        </row>
        <row r="96">
          <cell r="A96">
            <v>42504</v>
          </cell>
        </row>
        <row r="97">
          <cell r="A97">
            <v>42505</v>
          </cell>
        </row>
        <row r="98">
          <cell r="A98">
            <v>42506</v>
          </cell>
        </row>
        <row r="99">
          <cell r="A99">
            <v>42507</v>
          </cell>
        </row>
        <row r="100">
          <cell r="A100">
            <v>42508</v>
          </cell>
        </row>
        <row r="101">
          <cell r="A101">
            <v>42509</v>
          </cell>
        </row>
        <row r="102">
          <cell r="A102">
            <v>42510</v>
          </cell>
        </row>
        <row r="103">
          <cell r="A103">
            <v>42511</v>
          </cell>
        </row>
        <row r="104">
          <cell r="A104">
            <v>42512</v>
          </cell>
        </row>
        <row r="105">
          <cell r="A105">
            <v>42513</v>
          </cell>
        </row>
        <row r="106">
          <cell r="A106">
            <v>42514</v>
          </cell>
        </row>
        <row r="107">
          <cell r="A107">
            <v>42515</v>
          </cell>
        </row>
        <row r="108">
          <cell r="A108">
            <v>42516</v>
          </cell>
        </row>
        <row r="109">
          <cell r="A109">
            <v>42517</v>
          </cell>
        </row>
        <row r="110">
          <cell r="A110">
            <v>42518</v>
          </cell>
        </row>
        <row r="111">
          <cell r="A111">
            <v>42519</v>
          </cell>
        </row>
        <row r="112">
          <cell r="A112">
            <v>42520</v>
          </cell>
        </row>
        <row r="113">
          <cell r="A113">
            <v>42521</v>
          </cell>
        </row>
        <row r="114">
          <cell r="A114">
            <v>42522</v>
          </cell>
        </row>
        <row r="115">
          <cell r="A115">
            <v>42523</v>
          </cell>
        </row>
        <row r="116">
          <cell r="A116">
            <v>42524</v>
          </cell>
        </row>
        <row r="117">
          <cell r="A117">
            <v>42525</v>
          </cell>
        </row>
        <row r="118">
          <cell r="A118">
            <v>42526</v>
          </cell>
        </row>
        <row r="119">
          <cell r="A119">
            <v>42527</v>
          </cell>
        </row>
        <row r="120">
          <cell r="A120">
            <v>42528</v>
          </cell>
        </row>
        <row r="121">
          <cell r="A121">
            <v>42529</v>
          </cell>
        </row>
        <row r="122">
          <cell r="A122">
            <v>42530</v>
          </cell>
        </row>
        <row r="123">
          <cell r="A123">
            <v>42531</v>
          </cell>
        </row>
        <row r="124">
          <cell r="A124">
            <v>42532</v>
          </cell>
        </row>
        <row r="125">
          <cell r="A125">
            <v>42533</v>
          </cell>
        </row>
        <row r="126">
          <cell r="A126">
            <v>42534</v>
          </cell>
        </row>
        <row r="127">
          <cell r="A127">
            <v>42535</v>
          </cell>
        </row>
        <row r="128">
          <cell r="A128">
            <v>42536</v>
          </cell>
        </row>
        <row r="129">
          <cell r="A129">
            <v>42537</v>
          </cell>
        </row>
        <row r="130">
          <cell r="A130">
            <v>42538</v>
          </cell>
        </row>
        <row r="131">
          <cell r="A131">
            <v>42539</v>
          </cell>
        </row>
        <row r="132">
          <cell r="A132">
            <v>42540</v>
          </cell>
        </row>
        <row r="133">
          <cell r="A133">
            <v>42541</v>
          </cell>
        </row>
        <row r="134">
          <cell r="A134">
            <v>42542</v>
          </cell>
        </row>
        <row r="135">
          <cell r="A135">
            <v>42543</v>
          </cell>
        </row>
        <row r="136">
          <cell r="A136">
            <v>42544</v>
          </cell>
        </row>
        <row r="137">
          <cell r="A137">
            <v>42545</v>
          </cell>
        </row>
        <row r="138">
          <cell r="A138">
            <v>42546</v>
          </cell>
        </row>
        <row r="139">
          <cell r="A139">
            <v>42547</v>
          </cell>
        </row>
        <row r="140">
          <cell r="A140">
            <v>42548</v>
          </cell>
        </row>
        <row r="141">
          <cell r="A141">
            <v>42549</v>
          </cell>
        </row>
        <row r="142">
          <cell r="A142">
            <v>42550</v>
          </cell>
        </row>
        <row r="143">
          <cell r="A143">
            <v>42551</v>
          </cell>
        </row>
        <row r="144">
          <cell r="A144">
            <v>42552</v>
          </cell>
        </row>
        <row r="145">
          <cell r="A145">
            <v>42553</v>
          </cell>
        </row>
        <row r="146">
          <cell r="A146">
            <v>42554</v>
          </cell>
        </row>
        <row r="147">
          <cell r="A147">
            <v>42555</v>
          </cell>
        </row>
        <row r="148">
          <cell r="A148">
            <v>42556</v>
          </cell>
        </row>
        <row r="149">
          <cell r="A149">
            <v>42557</v>
          </cell>
        </row>
        <row r="150">
          <cell r="A150">
            <v>42558</v>
          </cell>
        </row>
        <row r="151">
          <cell r="A151">
            <v>42559</v>
          </cell>
        </row>
        <row r="152">
          <cell r="A152">
            <v>42560</v>
          </cell>
        </row>
        <row r="153">
          <cell r="A153">
            <v>42561</v>
          </cell>
        </row>
        <row r="154">
          <cell r="A154">
            <v>42562</v>
          </cell>
        </row>
        <row r="155">
          <cell r="A155">
            <v>42563</v>
          </cell>
        </row>
        <row r="156">
          <cell r="A156">
            <v>42564</v>
          </cell>
        </row>
        <row r="157">
          <cell r="A157">
            <v>42565</v>
          </cell>
        </row>
        <row r="158">
          <cell r="A158">
            <v>42566</v>
          </cell>
        </row>
        <row r="159">
          <cell r="A159">
            <v>42567</v>
          </cell>
        </row>
        <row r="160">
          <cell r="A160">
            <v>42568</v>
          </cell>
        </row>
        <row r="161">
          <cell r="A161">
            <v>42569</v>
          </cell>
        </row>
        <row r="162">
          <cell r="A162">
            <v>42570</v>
          </cell>
        </row>
        <row r="163">
          <cell r="A163">
            <v>42571</v>
          </cell>
        </row>
        <row r="164">
          <cell r="A164">
            <v>42572</v>
          </cell>
        </row>
        <row r="165">
          <cell r="A165">
            <v>42573</v>
          </cell>
        </row>
        <row r="166">
          <cell r="A166">
            <v>42574</v>
          </cell>
        </row>
        <row r="167">
          <cell r="A167">
            <v>42575</v>
          </cell>
        </row>
        <row r="168">
          <cell r="A168">
            <v>42576</v>
          </cell>
        </row>
        <row r="169">
          <cell r="A169">
            <v>42577</v>
          </cell>
        </row>
        <row r="170">
          <cell r="A170">
            <v>42578</v>
          </cell>
        </row>
        <row r="171">
          <cell r="A171">
            <v>42579</v>
          </cell>
        </row>
        <row r="172">
          <cell r="A172">
            <v>42580</v>
          </cell>
        </row>
        <row r="173">
          <cell r="A173">
            <v>42581</v>
          </cell>
        </row>
        <row r="174">
          <cell r="A174">
            <v>42582</v>
          </cell>
        </row>
        <row r="175">
          <cell r="A175">
            <v>42583</v>
          </cell>
        </row>
        <row r="176">
          <cell r="A176">
            <v>42584</v>
          </cell>
        </row>
        <row r="177">
          <cell r="A177">
            <v>42585</v>
          </cell>
        </row>
        <row r="178">
          <cell r="A178">
            <v>42586</v>
          </cell>
        </row>
        <row r="179">
          <cell r="A179">
            <v>42587</v>
          </cell>
        </row>
        <row r="180">
          <cell r="A180">
            <v>42588</v>
          </cell>
        </row>
        <row r="181">
          <cell r="A181">
            <v>42589</v>
          </cell>
        </row>
        <row r="182">
          <cell r="A182">
            <v>42590</v>
          </cell>
        </row>
        <row r="183">
          <cell r="A183">
            <v>42591</v>
          </cell>
        </row>
        <row r="184">
          <cell r="A184">
            <v>42592</v>
          </cell>
        </row>
        <row r="185">
          <cell r="A185">
            <v>42593</v>
          </cell>
        </row>
        <row r="186">
          <cell r="A186">
            <v>42594</v>
          </cell>
        </row>
        <row r="187">
          <cell r="A187">
            <v>42595</v>
          </cell>
        </row>
        <row r="188">
          <cell r="A188">
            <v>42596</v>
          </cell>
        </row>
        <row r="189">
          <cell r="A189">
            <v>42597</v>
          </cell>
        </row>
        <row r="190">
          <cell r="A190">
            <v>42598</v>
          </cell>
        </row>
        <row r="191">
          <cell r="A191">
            <v>42599</v>
          </cell>
        </row>
        <row r="192">
          <cell r="A192">
            <v>42600</v>
          </cell>
        </row>
        <row r="193">
          <cell r="A193">
            <v>42601</v>
          </cell>
        </row>
        <row r="194">
          <cell r="A194">
            <v>42602</v>
          </cell>
        </row>
        <row r="195">
          <cell r="A195">
            <v>42603</v>
          </cell>
        </row>
        <row r="196">
          <cell r="A196">
            <v>42604</v>
          </cell>
        </row>
        <row r="197">
          <cell r="A197">
            <v>42605</v>
          </cell>
        </row>
        <row r="198">
          <cell r="A198">
            <v>42606</v>
          </cell>
        </row>
        <row r="199">
          <cell r="A199">
            <v>42607</v>
          </cell>
        </row>
        <row r="200">
          <cell r="A200">
            <v>42608</v>
          </cell>
        </row>
        <row r="201">
          <cell r="A201">
            <v>42609</v>
          </cell>
        </row>
        <row r="202">
          <cell r="A202">
            <v>42610</v>
          </cell>
        </row>
        <row r="203">
          <cell r="A203">
            <v>42611</v>
          </cell>
        </row>
        <row r="204">
          <cell r="A204">
            <v>42612</v>
          </cell>
        </row>
        <row r="205">
          <cell r="A205">
            <v>42613</v>
          </cell>
        </row>
        <row r="206">
          <cell r="A206">
            <v>42614</v>
          </cell>
        </row>
        <row r="207">
          <cell r="A207">
            <v>42615</v>
          </cell>
        </row>
        <row r="208">
          <cell r="A208">
            <v>42616</v>
          </cell>
        </row>
        <row r="209">
          <cell r="A209">
            <v>42617</v>
          </cell>
        </row>
        <row r="210">
          <cell r="A210">
            <v>42618</v>
          </cell>
        </row>
        <row r="211">
          <cell r="A211">
            <v>42619</v>
          </cell>
        </row>
        <row r="212">
          <cell r="A212">
            <v>42620</v>
          </cell>
        </row>
        <row r="213">
          <cell r="A213">
            <v>42621</v>
          </cell>
        </row>
        <row r="214">
          <cell r="A214">
            <v>42622</v>
          </cell>
        </row>
        <row r="215">
          <cell r="A215">
            <v>42623</v>
          </cell>
        </row>
        <row r="216">
          <cell r="A216">
            <v>42624</v>
          </cell>
        </row>
        <row r="217">
          <cell r="A217">
            <v>42625</v>
          </cell>
        </row>
        <row r="218">
          <cell r="A218">
            <v>42626</v>
          </cell>
        </row>
        <row r="219">
          <cell r="A219">
            <v>42627</v>
          </cell>
        </row>
        <row r="220">
          <cell r="A220">
            <v>42628</v>
          </cell>
        </row>
        <row r="221">
          <cell r="A221">
            <v>42629</v>
          </cell>
        </row>
        <row r="222">
          <cell r="A222">
            <v>42630</v>
          </cell>
        </row>
        <row r="223">
          <cell r="A223">
            <v>42631</v>
          </cell>
        </row>
        <row r="224">
          <cell r="A224">
            <v>42632</v>
          </cell>
        </row>
        <row r="225">
          <cell r="A225">
            <v>42633</v>
          </cell>
        </row>
        <row r="226">
          <cell r="A226">
            <v>42634</v>
          </cell>
        </row>
        <row r="227">
          <cell r="A227">
            <v>42635</v>
          </cell>
        </row>
        <row r="228">
          <cell r="A228">
            <v>42636</v>
          </cell>
        </row>
        <row r="229">
          <cell r="A229">
            <v>42637</v>
          </cell>
        </row>
        <row r="230">
          <cell r="A230">
            <v>42638</v>
          </cell>
        </row>
        <row r="231">
          <cell r="A231">
            <v>42639</v>
          </cell>
        </row>
        <row r="232">
          <cell r="A232">
            <v>42640</v>
          </cell>
        </row>
        <row r="233">
          <cell r="A233">
            <v>42641</v>
          </cell>
        </row>
        <row r="234">
          <cell r="A234">
            <v>42642</v>
          </cell>
        </row>
        <row r="235">
          <cell r="A235">
            <v>42643</v>
          </cell>
        </row>
        <row r="236">
          <cell r="A236">
            <v>42644</v>
          </cell>
        </row>
        <row r="237">
          <cell r="A237">
            <v>42645</v>
          </cell>
        </row>
        <row r="238">
          <cell r="A238">
            <v>42646</v>
          </cell>
        </row>
        <row r="239">
          <cell r="A239">
            <v>42647</v>
          </cell>
        </row>
        <row r="240">
          <cell r="A240">
            <v>42648</v>
          </cell>
        </row>
        <row r="241">
          <cell r="A241">
            <v>42649</v>
          </cell>
        </row>
        <row r="242">
          <cell r="A242">
            <v>42650</v>
          </cell>
        </row>
        <row r="243">
          <cell r="A243">
            <v>42651</v>
          </cell>
        </row>
        <row r="244">
          <cell r="A244">
            <v>42652</v>
          </cell>
        </row>
        <row r="245">
          <cell r="A245">
            <v>42653</v>
          </cell>
        </row>
        <row r="246">
          <cell r="A246">
            <v>42654</v>
          </cell>
          <cell r="B246">
            <v>1216.75</v>
          </cell>
        </row>
        <row r="247">
          <cell r="A247">
            <v>42655</v>
          </cell>
        </row>
        <row r="248">
          <cell r="A248">
            <v>42656</v>
          </cell>
        </row>
        <row r="249">
          <cell r="A249">
            <v>42657</v>
          </cell>
        </row>
        <row r="250">
          <cell r="A250">
            <v>42658</v>
          </cell>
        </row>
        <row r="251">
          <cell r="A251">
            <v>42659</v>
          </cell>
        </row>
        <row r="252">
          <cell r="A252">
            <v>42660</v>
          </cell>
        </row>
        <row r="253">
          <cell r="A253">
            <v>42661</v>
          </cell>
        </row>
        <row r="254">
          <cell r="A254">
            <v>42662</v>
          </cell>
        </row>
        <row r="255">
          <cell r="A255">
            <v>42663</v>
          </cell>
        </row>
        <row r="256">
          <cell r="A256">
            <v>42664</v>
          </cell>
          <cell r="B256">
            <v>1271.982</v>
          </cell>
        </row>
        <row r="257">
          <cell r="A257">
            <v>42665</v>
          </cell>
        </row>
        <row r="258">
          <cell r="A258">
            <v>42666</v>
          </cell>
        </row>
        <row r="259">
          <cell r="A259">
            <v>42667</v>
          </cell>
        </row>
        <row r="260">
          <cell r="A260">
            <v>42668</v>
          </cell>
        </row>
        <row r="261">
          <cell r="A261">
            <v>42669</v>
          </cell>
        </row>
        <row r="262">
          <cell r="A262">
            <v>42670</v>
          </cell>
        </row>
        <row r="263">
          <cell r="A263">
            <v>42671</v>
          </cell>
        </row>
        <row r="264">
          <cell r="A264">
            <v>42672</v>
          </cell>
        </row>
        <row r="265">
          <cell r="A265">
            <v>42673</v>
          </cell>
        </row>
        <row r="266">
          <cell r="A266">
            <v>42674</v>
          </cell>
        </row>
        <row r="267">
          <cell r="A267">
            <v>42675</v>
          </cell>
        </row>
        <row r="268">
          <cell r="A268">
            <v>42676</v>
          </cell>
        </row>
        <row r="269">
          <cell r="A269">
            <v>42677</v>
          </cell>
        </row>
        <row r="270">
          <cell r="A270">
            <v>42678</v>
          </cell>
        </row>
        <row r="271">
          <cell r="A271">
            <v>42679</v>
          </cell>
        </row>
        <row r="272">
          <cell r="A272">
            <v>42680</v>
          </cell>
        </row>
        <row r="273">
          <cell r="A273">
            <v>42681</v>
          </cell>
        </row>
        <row r="274">
          <cell r="A274">
            <v>42682</v>
          </cell>
        </row>
        <row r="275">
          <cell r="A275">
            <v>42683</v>
          </cell>
          <cell r="B275">
            <v>1135.4290000000001</v>
          </cell>
        </row>
        <row r="276">
          <cell r="A276">
            <v>42684</v>
          </cell>
          <cell r="B276">
            <v>1131.0940000000001</v>
          </cell>
        </row>
        <row r="277">
          <cell r="A277">
            <v>42685</v>
          </cell>
        </row>
        <row r="278">
          <cell r="A278">
            <v>42686</v>
          </cell>
        </row>
        <row r="279">
          <cell r="A279">
            <v>42687</v>
          </cell>
        </row>
        <row r="280">
          <cell r="A280">
            <v>42688</v>
          </cell>
        </row>
        <row r="281">
          <cell r="A281">
            <v>42689</v>
          </cell>
        </row>
        <row r="282">
          <cell r="A282">
            <v>42690</v>
          </cell>
        </row>
        <row r="283">
          <cell r="A283">
            <v>42691</v>
          </cell>
        </row>
        <row r="284">
          <cell r="A284">
            <v>42692</v>
          </cell>
        </row>
        <row r="285">
          <cell r="A285">
            <v>42693</v>
          </cell>
        </row>
        <row r="286">
          <cell r="A286">
            <v>42694</v>
          </cell>
        </row>
        <row r="287">
          <cell r="A287">
            <v>42695</v>
          </cell>
        </row>
        <row r="288">
          <cell r="A288">
            <v>42696</v>
          </cell>
        </row>
        <row r="289">
          <cell r="A289">
            <v>42697</v>
          </cell>
        </row>
        <row r="290">
          <cell r="A290">
            <v>42698</v>
          </cell>
        </row>
        <row r="291">
          <cell r="A291">
            <v>42699</v>
          </cell>
        </row>
        <row r="292">
          <cell r="A292">
            <v>42700</v>
          </cell>
        </row>
        <row r="293">
          <cell r="A293">
            <v>42701</v>
          </cell>
        </row>
        <row r="294">
          <cell r="A294">
            <v>42702</v>
          </cell>
        </row>
        <row r="295">
          <cell r="A295">
            <v>42703</v>
          </cell>
        </row>
        <row r="296">
          <cell r="A296">
            <v>42704</v>
          </cell>
        </row>
        <row r="297">
          <cell r="A297">
            <v>42705</v>
          </cell>
        </row>
        <row r="298">
          <cell r="A298">
            <v>42706</v>
          </cell>
        </row>
        <row r="299">
          <cell r="A299">
            <v>42707</v>
          </cell>
        </row>
        <row r="300">
          <cell r="A300">
            <v>42708</v>
          </cell>
        </row>
        <row r="301">
          <cell r="A301">
            <v>42709</v>
          </cell>
        </row>
        <row r="302">
          <cell r="A302">
            <v>42710</v>
          </cell>
        </row>
        <row r="303">
          <cell r="A303">
            <v>42711</v>
          </cell>
        </row>
        <row r="304">
          <cell r="A304">
            <v>42712</v>
          </cell>
        </row>
        <row r="305">
          <cell r="A305">
            <v>42713</v>
          </cell>
        </row>
        <row r="306">
          <cell r="A306">
            <v>42714</v>
          </cell>
        </row>
        <row r="307">
          <cell r="A307">
            <v>42715</v>
          </cell>
        </row>
        <row r="308">
          <cell r="A308">
            <v>42716</v>
          </cell>
        </row>
        <row r="309">
          <cell r="A309">
            <v>42717</v>
          </cell>
        </row>
        <row r="310">
          <cell r="A310">
            <v>42718</v>
          </cell>
        </row>
        <row r="311">
          <cell r="A311">
            <v>42719</v>
          </cell>
        </row>
        <row r="312">
          <cell r="A312">
            <v>42720</v>
          </cell>
        </row>
        <row r="313">
          <cell r="A313">
            <v>42721</v>
          </cell>
        </row>
        <row r="314">
          <cell r="A314">
            <v>42722</v>
          </cell>
        </row>
        <row r="315">
          <cell r="A315">
            <v>42723</v>
          </cell>
        </row>
        <row r="316">
          <cell r="A316">
            <v>42724</v>
          </cell>
        </row>
        <row r="317">
          <cell r="A317">
            <v>42725</v>
          </cell>
        </row>
        <row r="318">
          <cell r="A318">
            <v>42726</v>
          </cell>
        </row>
        <row r="319">
          <cell r="A319">
            <v>42727</v>
          </cell>
        </row>
        <row r="320">
          <cell r="A320">
            <v>42728</v>
          </cell>
        </row>
        <row r="321">
          <cell r="A321">
            <v>42729</v>
          </cell>
        </row>
        <row r="322">
          <cell r="A322">
            <v>42730</v>
          </cell>
        </row>
        <row r="323">
          <cell r="A323">
            <v>42731</v>
          </cell>
        </row>
        <row r="324">
          <cell r="A324">
            <v>42732</v>
          </cell>
        </row>
        <row r="325">
          <cell r="A325">
            <v>42733</v>
          </cell>
        </row>
        <row r="326">
          <cell r="A326">
            <v>42734</v>
          </cell>
        </row>
        <row r="327">
          <cell r="A327">
            <v>42735</v>
          </cell>
        </row>
        <row r="328">
          <cell r="A328">
            <v>42736</v>
          </cell>
        </row>
        <row r="329">
          <cell r="A329">
            <v>42737</v>
          </cell>
        </row>
        <row r="330">
          <cell r="A330">
            <v>42738</v>
          </cell>
        </row>
        <row r="331">
          <cell r="A331">
            <v>42739</v>
          </cell>
        </row>
        <row r="332">
          <cell r="A332">
            <v>42740</v>
          </cell>
        </row>
        <row r="333">
          <cell r="A333">
            <v>42741</v>
          </cell>
        </row>
        <row r="334">
          <cell r="A334">
            <v>42742</v>
          </cell>
        </row>
        <row r="335">
          <cell r="A335">
            <v>42743</v>
          </cell>
        </row>
        <row r="336">
          <cell r="A336">
            <v>42744</v>
          </cell>
        </row>
        <row r="337">
          <cell r="A337">
            <v>42745</v>
          </cell>
        </row>
        <row r="338">
          <cell r="A338">
            <v>42746</v>
          </cell>
        </row>
        <row r="339">
          <cell r="A339">
            <v>42747</v>
          </cell>
        </row>
        <row r="340">
          <cell r="A340">
            <v>42748</v>
          </cell>
        </row>
        <row r="341">
          <cell r="A341">
            <v>42749</v>
          </cell>
        </row>
        <row r="342">
          <cell r="A342">
            <v>42750</v>
          </cell>
        </row>
        <row r="343">
          <cell r="A343">
            <v>42751</v>
          </cell>
        </row>
        <row r="344">
          <cell r="A344">
            <v>42752</v>
          </cell>
        </row>
        <row r="345">
          <cell r="A345">
            <v>42753</v>
          </cell>
        </row>
        <row r="346">
          <cell r="A346">
            <v>42754</v>
          </cell>
        </row>
        <row r="347">
          <cell r="A347">
            <v>42755</v>
          </cell>
        </row>
        <row r="348">
          <cell r="A348">
            <v>42756</v>
          </cell>
        </row>
        <row r="349">
          <cell r="A349">
            <v>42757</v>
          </cell>
        </row>
        <row r="350">
          <cell r="A350">
            <v>42758</v>
          </cell>
        </row>
        <row r="351">
          <cell r="A351">
            <v>42759</v>
          </cell>
        </row>
        <row r="352">
          <cell r="A352">
            <v>42760</v>
          </cell>
        </row>
        <row r="353">
          <cell r="A353">
            <v>42761</v>
          </cell>
        </row>
        <row r="354">
          <cell r="A354">
            <v>42762</v>
          </cell>
        </row>
        <row r="355">
          <cell r="A355">
            <v>42763</v>
          </cell>
        </row>
        <row r="356">
          <cell r="A356">
            <v>42764</v>
          </cell>
        </row>
        <row r="357">
          <cell r="A357">
            <v>42765</v>
          </cell>
        </row>
        <row r="358">
          <cell r="A358">
            <v>42766</v>
          </cell>
        </row>
        <row r="359">
          <cell r="A359">
            <v>42767</v>
          </cell>
        </row>
        <row r="360">
          <cell r="A360">
            <v>42768</v>
          </cell>
        </row>
        <row r="361">
          <cell r="A361">
            <v>42769</v>
          </cell>
        </row>
        <row r="362">
          <cell r="A362">
            <v>42770</v>
          </cell>
        </row>
        <row r="363">
          <cell r="A363">
            <v>42771</v>
          </cell>
        </row>
        <row r="364">
          <cell r="A364">
            <v>42772</v>
          </cell>
        </row>
        <row r="365">
          <cell r="A365">
            <v>42773</v>
          </cell>
        </row>
        <row r="366">
          <cell r="A366">
            <v>42774</v>
          </cell>
        </row>
        <row r="367">
          <cell r="A367">
            <v>42775</v>
          </cell>
        </row>
        <row r="368">
          <cell r="A368">
            <v>42776</v>
          </cell>
        </row>
        <row r="369">
          <cell r="A369">
            <v>42777</v>
          </cell>
        </row>
        <row r="370">
          <cell r="A370">
            <v>42778</v>
          </cell>
        </row>
        <row r="371">
          <cell r="A371">
            <v>42779</v>
          </cell>
        </row>
        <row r="372">
          <cell r="A372">
            <v>42780</v>
          </cell>
        </row>
        <row r="373">
          <cell r="A373">
            <v>42781</v>
          </cell>
        </row>
        <row r="374">
          <cell r="A374">
            <v>42782</v>
          </cell>
        </row>
        <row r="375">
          <cell r="A375">
            <v>42783</v>
          </cell>
        </row>
        <row r="376">
          <cell r="A376">
            <v>42784</v>
          </cell>
        </row>
        <row r="377">
          <cell r="A377">
            <v>42785</v>
          </cell>
        </row>
        <row r="378">
          <cell r="A378">
            <v>42786</v>
          </cell>
        </row>
        <row r="379">
          <cell r="A379">
            <v>42787</v>
          </cell>
        </row>
        <row r="380">
          <cell r="A380">
            <v>42788</v>
          </cell>
        </row>
        <row r="381">
          <cell r="A381">
            <v>42789</v>
          </cell>
        </row>
        <row r="382">
          <cell r="A382">
            <v>42790</v>
          </cell>
        </row>
        <row r="383">
          <cell r="A383">
            <v>42791</v>
          </cell>
        </row>
        <row r="384">
          <cell r="A384">
            <v>42792</v>
          </cell>
        </row>
        <row r="385">
          <cell r="A385">
            <v>42793</v>
          </cell>
        </row>
        <row r="386">
          <cell r="A386">
            <v>42794</v>
          </cell>
        </row>
        <row r="387">
          <cell r="A387">
            <v>42795</v>
          </cell>
        </row>
        <row r="388">
          <cell r="A388">
            <v>42796</v>
          </cell>
        </row>
        <row r="389">
          <cell r="A389">
            <v>42797</v>
          </cell>
        </row>
        <row r="390">
          <cell r="A390">
            <v>42798</v>
          </cell>
        </row>
        <row r="391">
          <cell r="A391">
            <v>42799</v>
          </cell>
        </row>
        <row r="392">
          <cell r="A392">
            <v>42800</v>
          </cell>
        </row>
        <row r="393">
          <cell r="A393">
            <v>42801</v>
          </cell>
        </row>
        <row r="394">
          <cell r="A394">
            <v>42802</v>
          </cell>
        </row>
        <row r="395">
          <cell r="A395">
            <v>42803</v>
          </cell>
        </row>
        <row r="396">
          <cell r="A396">
            <v>42804</v>
          </cell>
        </row>
        <row r="397">
          <cell r="A397">
            <v>42805</v>
          </cell>
        </row>
        <row r="398">
          <cell r="A398">
            <v>42806</v>
          </cell>
        </row>
        <row r="399">
          <cell r="A399">
            <v>42807</v>
          </cell>
        </row>
        <row r="400">
          <cell r="A400">
            <v>42808</v>
          </cell>
        </row>
        <row r="401">
          <cell r="A401">
            <v>42809</v>
          </cell>
        </row>
        <row r="402">
          <cell r="A402">
            <v>42810</v>
          </cell>
        </row>
        <row r="403">
          <cell r="A403">
            <v>42811</v>
          </cell>
        </row>
        <row r="404">
          <cell r="A404">
            <v>42812</v>
          </cell>
        </row>
        <row r="405">
          <cell r="A405">
            <v>42813</v>
          </cell>
        </row>
        <row r="406">
          <cell r="A406">
            <v>42814</v>
          </cell>
        </row>
        <row r="407">
          <cell r="A407">
            <v>42815</v>
          </cell>
        </row>
        <row r="408">
          <cell r="A408">
            <v>42816</v>
          </cell>
        </row>
        <row r="409">
          <cell r="A409">
            <v>42817</v>
          </cell>
        </row>
        <row r="410">
          <cell r="A410">
            <v>42818</v>
          </cell>
        </row>
        <row r="411">
          <cell r="A411">
            <v>42819</v>
          </cell>
        </row>
        <row r="412">
          <cell r="A412">
            <v>42820</v>
          </cell>
        </row>
        <row r="413">
          <cell r="A413">
            <v>42821</v>
          </cell>
        </row>
        <row r="414">
          <cell r="A414">
            <v>42822</v>
          </cell>
        </row>
        <row r="415">
          <cell r="A415">
            <v>42823</v>
          </cell>
        </row>
        <row r="416">
          <cell r="A416">
            <v>42824</v>
          </cell>
        </row>
        <row r="417">
          <cell r="A417">
            <v>42825</v>
          </cell>
        </row>
        <row r="418">
          <cell r="A418">
            <v>42826</v>
          </cell>
        </row>
        <row r="419">
          <cell r="A419">
            <v>42827</v>
          </cell>
        </row>
        <row r="420">
          <cell r="A420">
            <v>42828</v>
          </cell>
        </row>
        <row r="421">
          <cell r="A421">
            <v>42829</v>
          </cell>
        </row>
        <row r="422">
          <cell r="A422">
            <v>42830</v>
          </cell>
        </row>
        <row r="423">
          <cell r="A423">
            <v>42831</v>
          </cell>
        </row>
        <row r="424">
          <cell r="A424">
            <v>42832</v>
          </cell>
        </row>
        <row r="425">
          <cell r="A425">
            <v>42833</v>
          </cell>
        </row>
        <row r="426">
          <cell r="A426">
            <v>42834</v>
          </cell>
        </row>
        <row r="427">
          <cell r="A427">
            <v>42835</v>
          </cell>
        </row>
        <row r="428">
          <cell r="A428">
            <v>42836</v>
          </cell>
        </row>
        <row r="429">
          <cell r="A429">
            <v>42837</v>
          </cell>
        </row>
        <row r="430">
          <cell r="A430">
            <v>42838</v>
          </cell>
        </row>
        <row r="431">
          <cell r="A431">
            <v>42839</v>
          </cell>
        </row>
        <row r="432">
          <cell r="A432">
            <v>42840</v>
          </cell>
        </row>
        <row r="433">
          <cell r="A433">
            <v>42841</v>
          </cell>
        </row>
        <row r="434">
          <cell r="A434">
            <v>42842</v>
          </cell>
        </row>
        <row r="435">
          <cell r="A435">
            <v>42843</v>
          </cell>
        </row>
        <row r="436">
          <cell r="A436">
            <v>42844</v>
          </cell>
        </row>
        <row r="437">
          <cell r="A437">
            <v>42845</v>
          </cell>
        </row>
        <row r="438">
          <cell r="A438">
            <v>42846</v>
          </cell>
        </row>
        <row r="439">
          <cell r="A439">
            <v>42847</v>
          </cell>
        </row>
        <row r="440">
          <cell r="A440">
            <v>42848</v>
          </cell>
        </row>
        <row r="441">
          <cell r="A441">
            <v>42849</v>
          </cell>
        </row>
        <row r="442">
          <cell r="A442">
            <v>42850</v>
          </cell>
        </row>
        <row r="443">
          <cell r="A443">
            <v>42851</v>
          </cell>
        </row>
        <row r="444">
          <cell r="A444">
            <v>42852</v>
          </cell>
        </row>
        <row r="445">
          <cell r="A445">
            <v>42853</v>
          </cell>
        </row>
        <row r="446">
          <cell r="A446">
            <v>42854</v>
          </cell>
        </row>
        <row r="447">
          <cell r="A447">
            <v>42855</v>
          </cell>
        </row>
        <row r="448">
          <cell r="A448">
            <v>42856</v>
          </cell>
        </row>
        <row r="449">
          <cell r="A449">
            <v>42857</v>
          </cell>
        </row>
        <row r="450">
          <cell r="A450">
            <v>42858</v>
          </cell>
        </row>
        <row r="451">
          <cell r="A451">
            <v>42859</v>
          </cell>
        </row>
        <row r="452">
          <cell r="A452">
            <v>42860</v>
          </cell>
        </row>
        <row r="453">
          <cell r="A453">
            <v>42861</v>
          </cell>
        </row>
        <row r="454">
          <cell r="A454">
            <v>42862</v>
          </cell>
        </row>
        <row r="455">
          <cell r="A455">
            <v>42863</v>
          </cell>
        </row>
        <row r="456">
          <cell r="A456">
            <v>42864</v>
          </cell>
        </row>
        <row r="457">
          <cell r="A457">
            <v>42865</v>
          </cell>
        </row>
        <row r="458">
          <cell r="A458">
            <v>42866</v>
          </cell>
        </row>
        <row r="459">
          <cell r="A459">
            <v>42867</v>
          </cell>
        </row>
        <row r="460">
          <cell r="A460">
            <v>42868</v>
          </cell>
        </row>
        <row r="461">
          <cell r="A461">
            <v>42869</v>
          </cell>
        </row>
        <row r="462">
          <cell r="A462">
            <v>42870</v>
          </cell>
        </row>
        <row r="463">
          <cell r="A463">
            <v>42871</v>
          </cell>
        </row>
        <row r="464">
          <cell r="A464">
            <v>42872</v>
          </cell>
        </row>
        <row r="465">
          <cell r="A465">
            <v>42873</v>
          </cell>
        </row>
        <row r="466">
          <cell r="A466">
            <v>42874</v>
          </cell>
        </row>
        <row r="467">
          <cell r="A467">
            <v>42875</v>
          </cell>
        </row>
        <row r="468">
          <cell r="A468">
            <v>42876</v>
          </cell>
        </row>
        <row r="469">
          <cell r="A469">
            <v>42877</v>
          </cell>
        </row>
        <row r="470">
          <cell r="A470">
            <v>42878</v>
          </cell>
        </row>
        <row r="471">
          <cell r="A471">
            <v>42879</v>
          </cell>
        </row>
        <row r="472">
          <cell r="A472">
            <v>42880</v>
          </cell>
        </row>
        <row r="473">
          <cell r="A473">
            <v>42881</v>
          </cell>
        </row>
        <row r="474">
          <cell r="A474">
            <v>42882</v>
          </cell>
        </row>
        <row r="475">
          <cell r="A475">
            <v>42883</v>
          </cell>
        </row>
        <row r="476">
          <cell r="A476">
            <v>42884</v>
          </cell>
        </row>
        <row r="477">
          <cell r="A477">
            <v>42885</v>
          </cell>
        </row>
        <row r="478">
          <cell r="A478">
            <v>42886</v>
          </cell>
        </row>
        <row r="479">
          <cell r="A479">
            <v>42887</v>
          </cell>
        </row>
        <row r="480">
          <cell r="A480">
            <v>42888</v>
          </cell>
        </row>
        <row r="481">
          <cell r="A481">
            <v>42889</v>
          </cell>
        </row>
        <row r="482">
          <cell r="A482">
            <v>42890</v>
          </cell>
        </row>
        <row r="483">
          <cell r="A483">
            <v>42891</v>
          </cell>
        </row>
        <row r="484">
          <cell r="A484">
            <v>42892</v>
          </cell>
        </row>
        <row r="485">
          <cell r="A485">
            <v>42893</v>
          </cell>
        </row>
        <row r="486">
          <cell r="A486">
            <v>42894</v>
          </cell>
        </row>
        <row r="487">
          <cell r="A487">
            <v>42895</v>
          </cell>
        </row>
        <row r="488">
          <cell r="A488">
            <v>42896</v>
          </cell>
        </row>
        <row r="489">
          <cell r="A489">
            <v>42897</v>
          </cell>
        </row>
        <row r="490">
          <cell r="A490">
            <v>42898</v>
          </cell>
        </row>
        <row r="491">
          <cell r="A491">
            <v>42899</v>
          </cell>
        </row>
        <row r="492">
          <cell r="A492">
            <v>42900</v>
          </cell>
        </row>
        <row r="493">
          <cell r="A493">
            <v>42901</v>
          </cell>
        </row>
        <row r="494">
          <cell r="A494">
            <v>42902</v>
          </cell>
        </row>
        <row r="495">
          <cell r="A495">
            <v>42903</v>
          </cell>
        </row>
        <row r="496">
          <cell r="A496">
            <v>42904</v>
          </cell>
        </row>
        <row r="497">
          <cell r="A497">
            <v>42905</v>
          </cell>
        </row>
        <row r="498">
          <cell r="A498">
            <v>42906</v>
          </cell>
        </row>
        <row r="499">
          <cell r="A499">
            <v>42907</v>
          </cell>
        </row>
        <row r="500">
          <cell r="A500">
            <v>42908</v>
          </cell>
        </row>
        <row r="501">
          <cell r="A501">
            <v>42909</v>
          </cell>
        </row>
        <row r="502">
          <cell r="A502">
            <v>42910</v>
          </cell>
        </row>
        <row r="503">
          <cell r="A503">
            <v>42911</v>
          </cell>
        </row>
        <row r="504">
          <cell r="A504">
            <v>42912</v>
          </cell>
        </row>
        <row r="505">
          <cell r="A505">
            <v>42913</v>
          </cell>
        </row>
        <row r="506">
          <cell r="A506">
            <v>42914</v>
          </cell>
        </row>
        <row r="507">
          <cell r="A507">
            <v>42915</v>
          </cell>
        </row>
        <row r="508">
          <cell r="A508">
            <v>42916</v>
          </cell>
        </row>
        <row r="509">
          <cell r="A509">
            <v>42917</v>
          </cell>
        </row>
        <row r="510">
          <cell r="A510">
            <v>42918</v>
          </cell>
        </row>
        <row r="511">
          <cell r="A511">
            <v>42919</v>
          </cell>
        </row>
        <row r="512">
          <cell r="A512">
            <v>42920</v>
          </cell>
        </row>
        <row r="513">
          <cell r="A513">
            <v>42921</v>
          </cell>
        </row>
        <row r="514">
          <cell r="A514">
            <v>42922</v>
          </cell>
        </row>
        <row r="515">
          <cell r="A515">
            <v>42923</v>
          </cell>
        </row>
        <row r="516">
          <cell r="A516">
            <v>42924</v>
          </cell>
        </row>
        <row r="517">
          <cell r="A517">
            <v>42925</v>
          </cell>
        </row>
        <row r="518">
          <cell r="A518">
            <v>42926</v>
          </cell>
        </row>
        <row r="519">
          <cell r="A519">
            <v>42927</v>
          </cell>
        </row>
        <row r="520">
          <cell r="A520">
            <v>42928</v>
          </cell>
        </row>
        <row r="521">
          <cell r="A521">
            <v>42929</v>
          </cell>
        </row>
        <row r="522">
          <cell r="A522">
            <v>42930</v>
          </cell>
        </row>
        <row r="523">
          <cell r="A523">
            <v>42931</v>
          </cell>
        </row>
        <row r="524">
          <cell r="A524">
            <v>42932</v>
          </cell>
        </row>
        <row r="525">
          <cell r="A525">
            <v>42933</v>
          </cell>
        </row>
        <row r="526">
          <cell r="A526">
            <v>42934</v>
          </cell>
        </row>
        <row r="527">
          <cell r="A527">
            <v>42935</v>
          </cell>
        </row>
        <row r="528">
          <cell r="A528">
            <v>42936</v>
          </cell>
        </row>
        <row r="529">
          <cell r="A529">
            <v>42937</v>
          </cell>
        </row>
        <row r="530">
          <cell r="A530">
            <v>42938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課税区分"/>
      <sheetName val="勘定科目"/>
      <sheetName val="部門"/>
      <sheetName val="取引先"/>
      <sheetName val="税率"/>
      <sheetName val="Sheet1"/>
    </sheetNames>
    <sheetDataSet>
      <sheetData sheetId="0">
        <row r="2">
          <cell r="A2">
            <v>1</v>
          </cell>
          <cell r="B2" t="str">
            <v>課税売上</v>
          </cell>
          <cell r="E2">
            <v>1</v>
          </cell>
          <cell r="F2" t="str">
            <v>第一種（卸売）</v>
          </cell>
          <cell r="I2">
            <v>3</v>
          </cell>
        </row>
        <row r="3">
          <cell r="A3">
            <v>2</v>
          </cell>
          <cell r="B3" t="str">
            <v>輸出免税（課税）</v>
          </cell>
          <cell r="E3">
            <v>2</v>
          </cell>
          <cell r="F3" t="str">
            <v>第二種（小売）</v>
          </cell>
          <cell r="I3">
            <v>5</v>
          </cell>
        </row>
        <row r="4">
          <cell r="A4">
            <v>3</v>
          </cell>
          <cell r="B4" t="str">
            <v>非課税売上</v>
          </cell>
          <cell r="E4">
            <v>3</v>
          </cell>
          <cell r="F4" t="str">
            <v>第三種（製造・建設等）</v>
          </cell>
          <cell r="I4">
            <v>8</v>
          </cell>
        </row>
        <row r="5">
          <cell r="A5">
            <v>4</v>
          </cell>
          <cell r="B5" t="str">
            <v>有価証券等の譲渡</v>
          </cell>
          <cell r="E5">
            <v>4</v>
          </cell>
          <cell r="F5" t="str">
            <v>第四種（飲食・その他）</v>
          </cell>
          <cell r="I5">
            <v>10</v>
          </cell>
        </row>
        <row r="6">
          <cell r="A6">
            <v>5</v>
          </cell>
          <cell r="B6" t="str">
            <v>課のみ</v>
          </cell>
          <cell r="E6">
            <v>5</v>
          </cell>
          <cell r="F6" t="str">
            <v>第五種（金融・保険業・ｻｰﾋﾞｽ）</v>
          </cell>
          <cell r="I6">
            <v>0</v>
          </cell>
        </row>
        <row r="7">
          <cell r="A7">
            <v>6</v>
          </cell>
          <cell r="B7" t="str">
            <v>非のみ</v>
          </cell>
          <cell r="E7">
            <v>6</v>
          </cell>
          <cell r="F7" t="str">
            <v>第六種（不動産賃貸）</v>
          </cell>
        </row>
        <row r="8">
          <cell r="A8">
            <v>7</v>
          </cell>
          <cell r="B8" t="str">
            <v>共通</v>
          </cell>
        </row>
        <row r="9">
          <cell r="A9">
            <v>8</v>
          </cell>
          <cell r="B9" t="str">
            <v>非課税仕入</v>
          </cell>
        </row>
        <row r="10">
          <cell r="A10">
            <v>9</v>
          </cell>
          <cell r="B10" t="str">
            <v>課税区分未確定</v>
          </cell>
        </row>
        <row r="11">
          <cell r="A11">
            <v>0</v>
          </cell>
          <cell r="B11" t="str">
            <v>不課税</v>
          </cell>
        </row>
        <row r="12">
          <cell r="A12">
            <v>11</v>
          </cell>
          <cell r="B12" t="str">
            <v>課税売上に係る対価の返還</v>
          </cell>
        </row>
        <row r="13">
          <cell r="A13">
            <v>12</v>
          </cell>
          <cell r="B13" t="str">
            <v>課税売上に係る貸倒</v>
          </cell>
        </row>
        <row r="14">
          <cell r="A14">
            <v>21</v>
          </cell>
          <cell r="B14" t="str">
            <v>輸出免税（課税）に係る対価の返還</v>
          </cell>
        </row>
        <row r="15">
          <cell r="A15">
            <v>25</v>
          </cell>
          <cell r="B15" t="str">
            <v>輸出免税（非課税）</v>
          </cell>
        </row>
        <row r="16">
          <cell r="A16">
            <v>26</v>
          </cell>
          <cell r="B16" t="str">
            <v>輸出免税（非課税）に係る対価の返還</v>
          </cell>
        </row>
        <row r="17">
          <cell r="A17">
            <v>31</v>
          </cell>
          <cell r="B17" t="str">
            <v>非課税売上に係る対価の返還</v>
          </cell>
        </row>
        <row r="18">
          <cell r="A18">
            <v>51</v>
          </cell>
          <cell r="B18" t="str">
            <v>課のみに係る対価の返還</v>
          </cell>
        </row>
        <row r="19">
          <cell r="A19">
            <v>55</v>
          </cell>
          <cell r="B19" t="str">
            <v>課のみ輸入</v>
          </cell>
        </row>
        <row r="20">
          <cell r="A20">
            <v>61</v>
          </cell>
          <cell r="B20" t="str">
            <v>非のみに係る対価の返還</v>
          </cell>
        </row>
        <row r="21">
          <cell r="A21">
            <v>65</v>
          </cell>
          <cell r="B21" t="str">
            <v>非のみ輸入</v>
          </cell>
        </row>
        <row r="22">
          <cell r="A22">
            <v>71</v>
          </cell>
          <cell r="B22" t="str">
            <v>共通に係る対価の返還</v>
          </cell>
        </row>
        <row r="23">
          <cell r="A23">
            <v>75</v>
          </cell>
          <cell r="B23" t="str">
            <v>共通輸入</v>
          </cell>
        </row>
      </sheetData>
      <sheetData sheetId="1">
        <row r="2">
          <cell r="A2">
            <v>1111</v>
          </cell>
          <cell r="B2" t="str">
            <v>現金</v>
          </cell>
        </row>
        <row r="3">
          <cell r="A3">
            <v>1112</v>
          </cell>
          <cell r="B3" t="str">
            <v>当座預金</v>
          </cell>
        </row>
        <row r="4">
          <cell r="A4" t="str">
            <v>1113A</v>
          </cell>
          <cell r="B4" t="str">
            <v>普通預金 楽天銀行</v>
          </cell>
        </row>
        <row r="5">
          <cell r="A5" t="str">
            <v>1113B</v>
          </cell>
          <cell r="B5" t="str">
            <v>普通預金 ゆうちょ銀行</v>
          </cell>
        </row>
        <row r="6">
          <cell r="A6" t="str">
            <v>1113D</v>
          </cell>
          <cell r="B6" t="str">
            <v>普通預金 八十二銀行</v>
          </cell>
        </row>
        <row r="7">
          <cell r="A7">
            <v>1114</v>
          </cell>
          <cell r="B7" t="str">
            <v>定期預金</v>
          </cell>
        </row>
        <row r="8">
          <cell r="A8">
            <v>1116</v>
          </cell>
          <cell r="B8" t="str">
            <v>その他の預金</v>
          </cell>
        </row>
        <row r="9">
          <cell r="A9">
            <v>1121</v>
          </cell>
          <cell r="B9" t="str">
            <v>受取手形</v>
          </cell>
        </row>
        <row r="10">
          <cell r="A10">
            <v>1122</v>
          </cell>
          <cell r="B10" t="str">
            <v>売掛金</v>
          </cell>
        </row>
        <row r="11">
          <cell r="A11">
            <v>1124</v>
          </cell>
          <cell r="B11" t="str">
            <v>電子記録債権</v>
          </cell>
        </row>
        <row r="12">
          <cell r="A12">
            <v>1125</v>
          </cell>
          <cell r="B12" t="str">
            <v>有価証券</v>
          </cell>
        </row>
        <row r="13">
          <cell r="A13">
            <v>1131</v>
          </cell>
          <cell r="B13" t="str">
            <v>商品</v>
          </cell>
        </row>
        <row r="14">
          <cell r="A14">
            <v>1132</v>
          </cell>
          <cell r="B14" t="str">
            <v>製品・半製品</v>
          </cell>
        </row>
        <row r="15">
          <cell r="A15">
            <v>1134</v>
          </cell>
          <cell r="B15" t="str">
            <v>原材料</v>
          </cell>
        </row>
        <row r="16">
          <cell r="A16">
            <v>1135</v>
          </cell>
          <cell r="B16" t="str">
            <v>仕掛品（半成品）</v>
          </cell>
        </row>
        <row r="17">
          <cell r="A17">
            <v>1136</v>
          </cell>
          <cell r="B17" t="str">
            <v>貯蔵品</v>
          </cell>
        </row>
        <row r="18">
          <cell r="A18">
            <v>1151</v>
          </cell>
          <cell r="B18" t="str">
            <v>前払金</v>
          </cell>
        </row>
        <row r="19">
          <cell r="A19">
            <v>1152</v>
          </cell>
          <cell r="B19" t="str">
            <v>前払費用</v>
          </cell>
        </row>
        <row r="20">
          <cell r="A20">
            <v>1153</v>
          </cell>
          <cell r="B20" t="str">
            <v>短期貸付金</v>
          </cell>
        </row>
        <row r="21">
          <cell r="A21">
            <v>1154</v>
          </cell>
          <cell r="B21" t="str">
            <v>預け金</v>
          </cell>
        </row>
        <row r="22">
          <cell r="A22">
            <v>1155</v>
          </cell>
          <cell r="B22" t="str">
            <v>立替金</v>
          </cell>
        </row>
        <row r="23">
          <cell r="A23">
            <v>1156</v>
          </cell>
          <cell r="B23" t="str">
            <v>未収入金</v>
          </cell>
        </row>
        <row r="24">
          <cell r="A24">
            <v>1159</v>
          </cell>
          <cell r="B24" t="str">
            <v>その他の流動資産</v>
          </cell>
        </row>
        <row r="25">
          <cell r="A25">
            <v>1164</v>
          </cell>
          <cell r="B25" t="str">
            <v>仮払消費税等</v>
          </cell>
        </row>
        <row r="26">
          <cell r="A26">
            <v>1171</v>
          </cell>
          <cell r="B26" t="str">
            <v>貸倒引当金</v>
          </cell>
        </row>
        <row r="27">
          <cell r="A27">
            <v>1211</v>
          </cell>
          <cell r="B27" t="str">
            <v>建物</v>
          </cell>
        </row>
        <row r="28">
          <cell r="A28">
            <v>1212</v>
          </cell>
          <cell r="B28" t="str">
            <v>構築物</v>
          </cell>
        </row>
        <row r="29">
          <cell r="A29">
            <v>1213</v>
          </cell>
          <cell r="B29" t="str">
            <v>機械及び装置</v>
          </cell>
        </row>
        <row r="30">
          <cell r="A30">
            <v>1215</v>
          </cell>
          <cell r="B30" t="str">
            <v>車両運搬具</v>
          </cell>
        </row>
        <row r="31">
          <cell r="A31">
            <v>1216</v>
          </cell>
          <cell r="B31" t="str">
            <v>工具、器具及び備品</v>
          </cell>
        </row>
        <row r="32">
          <cell r="A32">
            <v>1217</v>
          </cell>
          <cell r="B32" t="str">
            <v>建物付属設備</v>
          </cell>
        </row>
        <row r="33">
          <cell r="A33">
            <v>1221</v>
          </cell>
          <cell r="B33" t="str">
            <v>土地</v>
          </cell>
        </row>
        <row r="34">
          <cell r="A34">
            <v>1224</v>
          </cell>
          <cell r="B34" t="str">
            <v>その他の有形固定資産</v>
          </cell>
        </row>
        <row r="35">
          <cell r="A35">
            <v>1225</v>
          </cell>
          <cell r="B35" t="str">
            <v>減価償却累計額</v>
          </cell>
        </row>
        <row r="36">
          <cell r="A36">
            <v>1231</v>
          </cell>
          <cell r="B36" t="str">
            <v>保証金</v>
          </cell>
        </row>
        <row r="37">
          <cell r="A37">
            <v>1251</v>
          </cell>
          <cell r="B37" t="str">
            <v>長期前払費用</v>
          </cell>
        </row>
        <row r="38">
          <cell r="A38">
            <v>1252</v>
          </cell>
          <cell r="B38" t="str">
            <v>投資有価証券</v>
          </cell>
        </row>
        <row r="39">
          <cell r="A39">
            <v>1256</v>
          </cell>
          <cell r="B39" t="str">
            <v>ビットコイン（長期保有）</v>
          </cell>
        </row>
        <row r="40">
          <cell r="A40">
            <v>2111</v>
          </cell>
          <cell r="B40" t="str">
            <v>支払手形</v>
          </cell>
        </row>
        <row r="41">
          <cell r="A41">
            <v>2112</v>
          </cell>
          <cell r="B41" t="str">
            <v>買掛金</v>
          </cell>
        </row>
        <row r="42">
          <cell r="A42">
            <v>2113</v>
          </cell>
          <cell r="B42" t="str">
            <v>短期借入金</v>
          </cell>
        </row>
        <row r="43">
          <cell r="A43">
            <v>2114</v>
          </cell>
          <cell r="B43" t="str">
            <v>未払金</v>
          </cell>
        </row>
        <row r="44">
          <cell r="A44">
            <v>2115</v>
          </cell>
          <cell r="B44" t="str">
            <v>未払費用</v>
          </cell>
        </row>
        <row r="45">
          <cell r="A45">
            <v>2116</v>
          </cell>
          <cell r="B45" t="str">
            <v>前受金</v>
          </cell>
        </row>
        <row r="46">
          <cell r="A46">
            <v>2117</v>
          </cell>
          <cell r="B46" t="str">
            <v>預り金</v>
          </cell>
        </row>
        <row r="47">
          <cell r="A47">
            <v>2122</v>
          </cell>
          <cell r="B47" t="str">
            <v>割引手形</v>
          </cell>
        </row>
        <row r="48">
          <cell r="A48">
            <v>2126</v>
          </cell>
          <cell r="B48" t="str">
            <v>賞与引当金</v>
          </cell>
        </row>
        <row r="49">
          <cell r="A49">
            <v>2129</v>
          </cell>
          <cell r="B49" t="str">
            <v>その他の流動負債</v>
          </cell>
        </row>
        <row r="50">
          <cell r="A50">
            <v>2132</v>
          </cell>
          <cell r="B50" t="str">
            <v>割引電子記録債権</v>
          </cell>
        </row>
        <row r="51">
          <cell r="A51">
            <v>2136</v>
          </cell>
          <cell r="B51" t="str">
            <v>未払消費税等</v>
          </cell>
        </row>
        <row r="52">
          <cell r="A52">
            <v>2144</v>
          </cell>
          <cell r="B52" t="str">
            <v>電子記録債務</v>
          </cell>
        </row>
        <row r="53">
          <cell r="A53">
            <v>2164</v>
          </cell>
          <cell r="B53" t="str">
            <v>仮受消費税等</v>
          </cell>
        </row>
        <row r="54">
          <cell r="A54">
            <v>2212</v>
          </cell>
          <cell r="B54" t="str">
            <v>長期借入金</v>
          </cell>
        </row>
        <row r="55">
          <cell r="A55">
            <v>2312</v>
          </cell>
          <cell r="B55" t="str">
            <v>債権償却特別勘定</v>
          </cell>
        </row>
        <row r="56">
          <cell r="A56">
            <v>3111</v>
          </cell>
          <cell r="B56" t="str">
            <v>元入金</v>
          </cell>
        </row>
        <row r="57">
          <cell r="A57">
            <v>3334</v>
          </cell>
          <cell r="B57" t="str">
            <v>当期利益（損失）</v>
          </cell>
        </row>
        <row r="58">
          <cell r="A58">
            <v>4111</v>
          </cell>
          <cell r="B58" t="str">
            <v>売上高（コミッション）</v>
          </cell>
        </row>
        <row r="59">
          <cell r="A59">
            <v>4112</v>
          </cell>
          <cell r="B59" t="str">
            <v>売上高（BTC売買）</v>
          </cell>
        </row>
        <row r="60">
          <cell r="A60">
            <v>4113</v>
          </cell>
          <cell r="B60" t="str">
            <v>売上高</v>
          </cell>
        </row>
        <row r="61">
          <cell r="A61">
            <v>4114</v>
          </cell>
          <cell r="B61" t="str">
            <v>自家消費等</v>
          </cell>
        </row>
        <row r="62">
          <cell r="A62">
            <v>4115</v>
          </cell>
          <cell r="B62" t="str">
            <v>売上値引戻り高</v>
          </cell>
        </row>
        <row r="63">
          <cell r="A63">
            <v>5111</v>
          </cell>
          <cell r="B63" t="str">
            <v>期首たな卸高</v>
          </cell>
        </row>
        <row r="64">
          <cell r="A64">
            <v>5211</v>
          </cell>
          <cell r="B64" t="str">
            <v>商品仕入高</v>
          </cell>
        </row>
        <row r="65">
          <cell r="A65">
            <v>5212</v>
          </cell>
          <cell r="B65" t="str">
            <v>外注委託料</v>
          </cell>
        </row>
        <row r="66">
          <cell r="A66">
            <v>5213</v>
          </cell>
          <cell r="B66" t="str">
            <v>仕入値引戻し高</v>
          </cell>
        </row>
        <row r="67">
          <cell r="A67">
            <v>5311</v>
          </cell>
          <cell r="B67" t="str">
            <v>期末たな卸高</v>
          </cell>
        </row>
        <row r="68">
          <cell r="A68">
            <v>5411</v>
          </cell>
          <cell r="B68" t="str">
            <v>期首原材料たな卸高</v>
          </cell>
        </row>
        <row r="69">
          <cell r="A69">
            <v>5412</v>
          </cell>
          <cell r="B69" t="str">
            <v>ビットコイン仕入高（短期）</v>
          </cell>
        </row>
        <row r="70">
          <cell r="A70">
            <v>5413</v>
          </cell>
          <cell r="B70" t="str">
            <v>期末原材料たな卸高</v>
          </cell>
        </row>
        <row r="71">
          <cell r="A71">
            <v>5431</v>
          </cell>
          <cell r="B71" t="str">
            <v>賃金</v>
          </cell>
        </row>
        <row r="72">
          <cell r="A72">
            <v>5432</v>
          </cell>
          <cell r="B72" t="str">
            <v>賞与</v>
          </cell>
        </row>
        <row r="73">
          <cell r="A73">
            <v>5433</v>
          </cell>
          <cell r="B73" t="str">
            <v>雑給</v>
          </cell>
        </row>
        <row r="74">
          <cell r="A74">
            <v>5434</v>
          </cell>
          <cell r="B74" t="str">
            <v>福利厚生費</v>
          </cell>
        </row>
        <row r="75">
          <cell r="A75">
            <v>5438</v>
          </cell>
          <cell r="B75" t="str">
            <v>退職金</v>
          </cell>
        </row>
        <row r="76">
          <cell r="A76">
            <v>5441</v>
          </cell>
          <cell r="B76" t="str">
            <v>外注工賃</v>
          </cell>
        </row>
        <row r="77">
          <cell r="A77">
            <v>5451</v>
          </cell>
          <cell r="B77" t="str">
            <v>電力費</v>
          </cell>
        </row>
        <row r="78">
          <cell r="A78">
            <v>5452</v>
          </cell>
          <cell r="B78" t="str">
            <v>ガス代</v>
          </cell>
        </row>
        <row r="79">
          <cell r="A79">
            <v>5453</v>
          </cell>
          <cell r="B79" t="str">
            <v>水道料</v>
          </cell>
        </row>
        <row r="80">
          <cell r="A80">
            <v>5454</v>
          </cell>
          <cell r="B80" t="str">
            <v>運賃</v>
          </cell>
        </row>
        <row r="81">
          <cell r="A81">
            <v>5455</v>
          </cell>
          <cell r="B81" t="str">
            <v>減価償却費</v>
          </cell>
        </row>
        <row r="82">
          <cell r="A82">
            <v>5456</v>
          </cell>
          <cell r="B82" t="str">
            <v>修繕費</v>
          </cell>
        </row>
        <row r="83">
          <cell r="A83">
            <v>5457</v>
          </cell>
          <cell r="B83" t="str">
            <v>租税公課</v>
          </cell>
        </row>
        <row r="84">
          <cell r="A84">
            <v>5458</v>
          </cell>
          <cell r="B84" t="str">
            <v>賃借料</v>
          </cell>
        </row>
        <row r="85">
          <cell r="A85">
            <v>5459</v>
          </cell>
          <cell r="B85" t="str">
            <v>保険料</v>
          </cell>
        </row>
        <row r="86">
          <cell r="A86">
            <v>5461</v>
          </cell>
          <cell r="B86" t="str">
            <v>消耗品費</v>
          </cell>
        </row>
        <row r="87">
          <cell r="A87">
            <v>5462</v>
          </cell>
          <cell r="B87" t="str">
            <v>旅費交通費</v>
          </cell>
        </row>
        <row r="88">
          <cell r="A88">
            <v>5464</v>
          </cell>
          <cell r="B88" t="str">
            <v>通信費</v>
          </cell>
        </row>
        <row r="89">
          <cell r="A89">
            <v>5467</v>
          </cell>
          <cell r="B89" t="str">
            <v>雑費</v>
          </cell>
        </row>
        <row r="90">
          <cell r="A90">
            <v>5468</v>
          </cell>
          <cell r="B90" t="str">
            <v>リース料</v>
          </cell>
        </row>
        <row r="91">
          <cell r="A91">
            <v>5471</v>
          </cell>
          <cell r="B91" t="str">
            <v>期首仕掛品たな卸高</v>
          </cell>
        </row>
        <row r="92">
          <cell r="A92">
            <v>5472</v>
          </cell>
          <cell r="B92" t="str">
            <v>期末仕掛品たな卸高</v>
          </cell>
        </row>
        <row r="93">
          <cell r="A93">
            <v>6111</v>
          </cell>
          <cell r="B93" t="str">
            <v>給料賃金</v>
          </cell>
        </row>
        <row r="94">
          <cell r="A94">
            <v>6112</v>
          </cell>
          <cell r="B94" t="str">
            <v>旅費交通費</v>
          </cell>
        </row>
        <row r="95">
          <cell r="A95">
            <v>6113</v>
          </cell>
          <cell r="B95" t="str">
            <v>広告宣伝費</v>
          </cell>
        </row>
        <row r="96">
          <cell r="A96">
            <v>6115</v>
          </cell>
          <cell r="B96" t="str">
            <v>荷造運賃</v>
          </cell>
        </row>
        <row r="97">
          <cell r="A97">
            <v>6117</v>
          </cell>
          <cell r="B97" t="str">
            <v>燃料費</v>
          </cell>
        </row>
        <row r="98">
          <cell r="A98">
            <v>6118</v>
          </cell>
          <cell r="B98" t="str">
            <v>会費</v>
          </cell>
        </row>
        <row r="99">
          <cell r="A99">
            <v>6119</v>
          </cell>
          <cell r="B99" t="str">
            <v>会議費</v>
          </cell>
        </row>
        <row r="100">
          <cell r="A100">
            <v>6211</v>
          </cell>
          <cell r="B100" t="str">
            <v>専従者給与</v>
          </cell>
        </row>
        <row r="101">
          <cell r="A101">
            <v>6213</v>
          </cell>
          <cell r="B101" t="str">
            <v>従業員賞与</v>
          </cell>
        </row>
        <row r="102">
          <cell r="A102">
            <v>6214</v>
          </cell>
          <cell r="B102" t="str">
            <v>減価償却費</v>
          </cell>
        </row>
        <row r="103">
          <cell r="A103">
            <v>6215</v>
          </cell>
          <cell r="B103" t="str">
            <v>地代家賃</v>
          </cell>
        </row>
        <row r="104">
          <cell r="A104">
            <v>6216</v>
          </cell>
          <cell r="B104" t="str">
            <v>修繕費</v>
          </cell>
        </row>
        <row r="105">
          <cell r="A105">
            <v>6218</v>
          </cell>
          <cell r="B105" t="str">
            <v>通信費</v>
          </cell>
        </row>
        <row r="106">
          <cell r="A106">
            <v>6219</v>
          </cell>
          <cell r="B106" t="str">
            <v>水道光熱費</v>
          </cell>
        </row>
        <row r="107">
          <cell r="A107">
            <v>6221</v>
          </cell>
          <cell r="B107" t="str">
            <v>租税公課</v>
          </cell>
        </row>
        <row r="108">
          <cell r="A108">
            <v>6223</v>
          </cell>
          <cell r="B108" t="str">
            <v>接待交際費</v>
          </cell>
        </row>
        <row r="109">
          <cell r="A109">
            <v>6224</v>
          </cell>
          <cell r="B109" t="str">
            <v>損害保険料</v>
          </cell>
        </row>
        <row r="110">
          <cell r="A110">
            <v>6225</v>
          </cell>
          <cell r="B110" t="str">
            <v>消耗品費</v>
          </cell>
        </row>
        <row r="111">
          <cell r="A111">
            <v>6226</v>
          </cell>
          <cell r="B111" t="str">
            <v>福利厚生費</v>
          </cell>
        </row>
        <row r="112">
          <cell r="A112">
            <v>6231</v>
          </cell>
          <cell r="B112" t="str">
            <v>雑費</v>
          </cell>
        </row>
        <row r="113">
          <cell r="A113">
            <v>6234</v>
          </cell>
          <cell r="B113" t="str">
            <v>リース料</v>
          </cell>
        </row>
        <row r="114">
          <cell r="A114">
            <v>7118</v>
          </cell>
          <cell r="B114" t="str">
            <v>雑収入</v>
          </cell>
        </row>
        <row r="115">
          <cell r="A115">
            <v>7511</v>
          </cell>
          <cell r="B115" t="str">
            <v>支払利息</v>
          </cell>
        </row>
        <row r="116">
          <cell r="A116">
            <v>7514</v>
          </cell>
          <cell r="B116" t="str">
            <v>貸倒金</v>
          </cell>
        </row>
        <row r="117">
          <cell r="A117">
            <v>7515</v>
          </cell>
          <cell r="B117" t="str">
            <v>繰延資産償却</v>
          </cell>
        </row>
        <row r="118">
          <cell r="A118">
            <v>7519</v>
          </cell>
          <cell r="B118" t="str">
            <v>雑損失</v>
          </cell>
        </row>
        <row r="119">
          <cell r="A119">
            <v>8112</v>
          </cell>
          <cell r="B119" t="str">
            <v>貸倒引当金戻入額</v>
          </cell>
        </row>
        <row r="120">
          <cell r="A120">
            <v>8211</v>
          </cell>
          <cell r="B120" t="str">
            <v>貸倒引当金繰入額</v>
          </cell>
        </row>
        <row r="121">
          <cell r="A121">
            <v>8213</v>
          </cell>
          <cell r="B121" t="str">
            <v>固定資産除却損</v>
          </cell>
        </row>
        <row r="122">
          <cell r="A122">
            <v>9111</v>
          </cell>
          <cell r="B122" t="str">
            <v>当期利益（損失）</v>
          </cell>
        </row>
        <row r="123">
          <cell r="A123">
            <v>9311</v>
          </cell>
          <cell r="B123" t="str">
            <v>事業主借</v>
          </cell>
        </row>
        <row r="124">
          <cell r="A124">
            <v>9411</v>
          </cell>
          <cell r="B124" t="str">
            <v>事業主貸</v>
          </cell>
        </row>
        <row r="125">
          <cell r="A125">
            <v>9991</v>
          </cell>
          <cell r="B125" t="str">
            <v>資金諸口</v>
          </cell>
        </row>
        <row r="126">
          <cell r="A126">
            <v>9992</v>
          </cell>
          <cell r="B126" t="str">
            <v>資金外諸口</v>
          </cell>
        </row>
        <row r="127">
          <cell r="A127">
            <v>9999</v>
          </cell>
          <cell r="B127" t="str">
            <v>BTCその他出納</v>
          </cell>
        </row>
        <row r="128">
          <cell r="A128">
            <v>6235</v>
          </cell>
          <cell r="B128" t="str">
            <v>新聞図書費</v>
          </cell>
        </row>
      </sheetData>
      <sheetData sheetId="2" refreshError="1"/>
      <sheetData sheetId="3">
        <row r="2">
          <cell r="A2">
            <v>1</v>
          </cell>
          <cell r="B2" t="str">
            <v>ビットマスター</v>
          </cell>
        </row>
        <row r="3">
          <cell r="A3">
            <v>2</v>
          </cell>
          <cell r="B3" t="str">
            <v>ファミリーマート</v>
          </cell>
        </row>
        <row r="4">
          <cell r="A4">
            <v>3</v>
          </cell>
          <cell r="B4" t="str">
            <v>土間土間</v>
          </cell>
        </row>
        <row r="5">
          <cell r="A5">
            <v>4</v>
          </cell>
          <cell r="B5" t="str">
            <v>伊藤　ちま</v>
          </cell>
        </row>
        <row r="6">
          <cell r="A6">
            <v>5</v>
          </cell>
          <cell r="B6" t="str">
            <v>堀川　政美</v>
          </cell>
        </row>
        <row r="7">
          <cell r="A7">
            <v>6</v>
          </cell>
          <cell r="B7" t="str">
            <v>Coincheck</v>
          </cell>
        </row>
        <row r="8">
          <cell r="A8">
            <v>7</v>
          </cell>
          <cell r="B8" t="str">
            <v>ラ・フェリチタァ</v>
          </cell>
        </row>
        <row r="9">
          <cell r="A9">
            <v>8</v>
          </cell>
          <cell r="B9" t="str">
            <v>穂高ザ・ビッグ店</v>
          </cell>
        </row>
        <row r="10">
          <cell r="A10">
            <v>9</v>
          </cell>
          <cell r="B10" t="str">
            <v>ゆめ屋</v>
          </cell>
        </row>
        <row r="11">
          <cell r="A11">
            <v>10</v>
          </cell>
          <cell r="B11" t="str">
            <v>あづみ野文具館</v>
          </cell>
        </row>
        <row r="12">
          <cell r="A12">
            <v>11</v>
          </cell>
          <cell r="B12" t="str">
            <v>JR</v>
          </cell>
        </row>
        <row r="13">
          <cell r="A13">
            <v>12</v>
          </cell>
          <cell r="B13" t="str">
            <v>Sundale</v>
          </cell>
        </row>
        <row r="14">
          <cell r="A14">
            <v>13</v>
          </cell>
          <cell r="B14" t="str">
            <v>AUGUR</v>
          </cell>
        </row>
        <row r="15">
          <cell r="A15">
            <v>14</v>
          </cell>
          <cell r="B15" t="str">
            <v>シジミ屋</v>
          </cell>
        </row>
        <row r="16">
          <cell r="A16">
            <v>15</v>
          </cell>
          <cell r="B16" t="str">
            <v>丸山　繁</v>
          </cell>
        </row>
        <row r="17">
          <cell r="A17">
            <v>16</v>
          </cell>
          <cell r="B17" t="str">
            <v>エスコート企画</v>
          </cell>
        </row>
        <row r="18">
          <cell r="A18">
            <v>17</v>
          </cell>
          <cell r="B18" t="str">
            <v>魚民</v>
          </cell>
        </row>
        <row r="19">
          <cell r="A19">
            <v>18</v>
          </cell>
          <cell r="B19" t="str">
            <v>支留比亜珈琲店</v>
          </cell>
        </row>
        <row r="20">
          <cell r="A20">
            <v>19</v>
          </cell>
          <cell r="B20" t="str">
            <v>Royal Host</v>
          </cell>
        </row>
        <row r="21">
          <cell r="A21">
            <v>20</v>
          </cell>
          <cell r="B21" t="str">
            <v>フードバー・バース</v>
          </cell>
        </row>
        <row r="22">
          <cell r="A22">
            <v>21</v>
          </cell>
          <cell r="B22" t="str">
            <v>あづみ野ドライブサービス</v>
          </cell>
        </row>
        <row r="23">
          <cell r="A23">
            <v>22</v>
          </cell>
          <cell r="B23" t="str">
            <v>山本　希美</v>
          </cell>
        </row>
        <row r="24">
          <cell r="A24">
            <v>23</v>
          </cell>
          <cell r="B24" t="str">
            <v>セブンイレブン</v>
          </cell>
        </row>
        <row r="25">
          <cell r="A25">
            <v>24</v>
          </cell>
          <cell r="B25" t="str">
            <v>長野県</v>
          </cell>
        </row>
        <row r="26">
          <cell r="A26">
            <v>25</v>
          </cell>
          <cell r="B26" t="str">
            <v>あづみ農業協同組合</v>
          </cell>
        </row>
        <row r="27">
          <cell r="A27">
            <v>26</v>
          </cell>
          <cell r="B27" t="str">
            <v>穂高ホンダ</v>
          </cell>
        </row>
        <row r="28">
          <cell r="A28">
            <v>27</v>
          </cell>
          <cell r="B28" t="str">
            <v>蔦屋書店</v>
          </cell>
        </row>
        <row r="29">
          <cell r="A29">
            <v>28</v>
          </cell>
          <cell r="B29" t="str">
            <v>ライフイノベーション長野事務局</v>
          </cell>
        </row>
        <row r="30">
          <cell r="A30">
            <v>29</v>
          </cell>
          <cell r="B30" t="str">
            <v>コメダ珈琲店</v>
          </cell>
        </row>
        <row r="31">
          <cell r="A31">
            <v>30</v>
          </cell>
          <cell r="B31" t="str">
            <v>楽蔵うたげ</v>
          </cell>
        </row>
        <row r="32">
          <cell r="A32">
            <v>31</v>
          </cell>
          <cell r="B32" t="str">
            <v>ぼんさんて</v>
          </cell>
        </row>
        <row r="33">
          <cell r="A33">
            <v>32</v>
          </cell>
          <cell r="B33" t="str">
            <v>オギノあづみ野店</v>
          </cell>
        </row>
        <row r="34">
          <cell r="A34">
            <v>33</v>
          </cell>
          <cell r="B34" t="str">
            <v>シアトル</v>
          </cell>
        </row>
        <row r="35">
          <cell r="A35">
            <v>34</v>
          </cell>
          <cell r="B35" t="str">
            <v>ふか尾</v>
          </cell>
        </row>
        <row r="36">
          <cell r="A36">
            <v>35</v>
          </cell>
          <cell r="B36" t="str">
            <v>なでしこや</v>
          </cell>
        </row>
        <row r="37">
          <cell r="A37">
            <v>36</v>
          </cell>
          <cell r="B37" t="str">
            <v>おおたき</v>
          </cell>
        </row>
        <row r="38">
          <cell r="A38">
            <v>37</v>
          </cell>
          <cell r="B38" t="str">
            <v>ケーヨーデイツー</v>
          </cell>
        </row>
        <row r="39">
          <cell r="A39">
            <v>38</v>
          </cell>
          <cell r="B39" t="str">
            <v>日本郵便</v>
          </cell>
        </row>
        <row r="40">
          <cell r="A40">
            <v>39</v>
          </cell>
          <cell r="B40" t="str">
            <v>フォトエクスプレス豊科</v>
          </cell>
        </row>
        <row r="41">
          <cell r="A41">
            <v>40</v>
          </cell>
          <cell r="B41" t="str">
            <v>丸善</v>
          </cell>
        </row>
        <row r="42">
          <cell r="A42">
            <v>41</v>
          </cell>
          <cell r="B42" t="str">
            <v>ウエストファイブパーキング</v>
          </cell>
        </row>
        <row r="43">
          <cell r="A43">
            <v>42</v>
          </cell>
          <cell r="B43" t="str">
            <v>ニトリ</v>
          </cell>
        </row>
        <row r="44">
          <cell r="A44">
            <v>43</v>
          </cell>
          <cell r="B44" t="str">
            <v>松本市営中央駐車場</v>
          </cell>
        </row>
        <row r="45">
          <cell r="A45">
            <v>44</v>
          </cell>
          <cell r="B45" t="str">
            <v>丸山　正行</v>
          </cell>
        </row>
        <row r="46">
          <cell r="A46">
            <v>45</v>
          </cell>
          <cell r="B46" t="str">
            <v>関東信越税理士会</v>
          </cell>
        </row>
        <row r="47">
          <cell r="A47">
            <v>46</v>
          </cell>
          <cell r="B47" t="str">
            <v>株式会社ぎょうせい</v>
          </cell>
        </row>
        <row r="48">
          <cell r="A48">
            <v>47</v>
          </cell>
          <cell r="B48" t="str">
            <v>JAあづみ　穂高支所</v>
          </cell>
        </row>
        <row r="49">
          <cell r="A49">
            <v>48</v>
          </cell>
          <cell r="B49" t="str">
            <v>綿半スーパーセンター</v>
          </cell>
        </row>
        <row r="50">
          <cell r="A50">
            <v>49</v>
          </cell>
          <cell r="B50" t="str">
            <v>TKC</v>
          </cell>
        </row>
        <row r="51">
          <cell r="A51">
            <v>50</v>
          </cell>
          <cell r="B51" t="str">
            <v>NTT</v>
          </cell>
        </row>
        <row r="52">
          <cell r="A52">
            <v>51</v>
          </cell>
          <cell r="B52" t="str">
            <v>上浦　啓次</v>
          </cell>
        </row>
        <row r="53">
          <cell r="A53">
            <v>52</v>
          </cell>
          <cell r="B53" t="str">
            <v>八十二銀行</v>
          </cell>
        </row>
        <row r="54">
          <cell r="A54">
            <v>53</v>
          </cell>
          <cell r="B54" t="str">
            <v>楽園</v>
          </cell>
        </row>
        <row r="55">
          <cell r="A55">
            <v>54</v>
          </cell>
          <cell r="B55" t="str">
            <v>わたべ亭</v>
          </cell>
        </row>
        <row r="56">
          <cell r="A56">
            <v>55</v>
          </cell>
          <cell r="B56" t="str">
            <v>平安堂</v>
          </cell>
        </row>
        <row r="57">
          <cell r="A57">
            <v>56</v>
          </cell>
          <cell r="B57" t="str">
            <v>アクセスチケット</v>
          </cell>
        </row>
        <row r="58">
          <cell r="A58">
            <v>57</v>
          </cell>
          <cell r="B58" t="str">
            <v>ノジマ</v>
          </cell>
        </row>
        <row r="59">
          <cell r="A59">
            <v>58</v>
          </cell>
          <cell r="B59" t="str">
            <v>三井のリパーク</v>
          </cell>
        </row>
        <row r="60">
          <cell r="A60">
            <v>59</v>
          </cell>
          <cell r="B60" t="str">
            <v>ロイヤルホスト</v>
          </cell>
        </row>
        <row r="61">
          <cell r="A61">
            <v>60</v>
          </cell>
          <cell r="B61" t="str">
            <v>ガスト</v>
          </cell>
        </row>
        <row r="62">
          <cell r="A62">
            <v>61</v>
          </cell>
          <cell r="B62" t="str">
            <v>おもだか</v>
          </cell>
        </row>
        <row r="63">
          <cell r="A63">
            <v>62</v>
          </cell>
          <cell r="B63" t="str">
            <v>炎影</v>
          </cell>
        </row>
        <row r="64">
          <cell r="A64">
            <v>63</v>
          </cell>
          <cell r="B64" t="str">
            <v>時間屋</v>
          </cell>
        </row>
        <row r="65">
          <cell r="A65">
            <v>64</v>
          </cell>
          <cell r="B65" t="str">
            <v>東急REIホテル</v>
          </cell>
        </row>
        <row r="66">
          <cell r="A66">
            <v>65</v>
          </cell>
          <cell r="B66" t="str">
            <v>東急ハンズ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123</v>
          </cell>
        </row>
        <row r="124">
          <cell r="A124">
            <v>125</v>
          </cell>
        </row>
        <row r="125">
          <cell r="A125">
            <v>127</v>
          </cell>
        </row>
        <row r="126">
          <cell r="A126">
            <v>128</v>
          </cell>
        </row>
        <row r="127">
          <cell r="A127">
            <v>129</v>
          </cell>
        </row>
        <row r="128">
          <cell r="A128">
            <v>130</v>
          </cell>
        </row>
        <row r="129">
          <cell r="A129">
            <v>131</v>
          </cell>
        </row>
        <row r="130">
          <cell r="A130">
            <v>132</v>
          </cell>
        </row>
        <row r="131">
          <cell r="A131">
            <v>133</v>
          </cell>
        </row>
        <row r="132">
          <cell r="A132">
            <v>134</v>
          </cell>
        </row>
        <row r="133">
          <cell r="A133">
            <v>135</v>
          </cell>
        </row>
        <row r="134">
          <cell r="A134">
            <v>136</v>
          </cell>
        </row>
        <row r="135">
          <cell r="A135">
            <v>137</v>
          </cell>
        </row>
        <row r="136">
          <cell r="A136">
            <v>138</v>
          </cell>
        </row>
        <row r="137">
          <cell r="A137">
            <v>139</v>
          </cell>
        </row>
        <row r="138">
          <cell r="A138">
            <v>141</v>
          </cell>
        </row>
        <row r="139">
          <cell r="A139">
            <v>143</v>
          </cell>
        </row>
        <row r="140">
          <cell r="A140">
            <v>144</v>
          </cell>
        </row>
        <row r="141">
          <cell r="A141">
            <v>145</v>
          </cell>
        </row>
        <row r="142">
          <cell r="A142">
            <v>146</v>
          </cell>
        </row>
        <row r="143">
          <cell r="A143">
            <v>147</v>
          </cell>
        </row>
        <row r="144">
          <cell r="A144">
            <v>148</v>
          </cell>
        </row>
        <row r="145">
          <cell r="A145">
            <v>149</v>
          </cell>
        </row>
        <row r="146">
          <cell r="A146">
            <v>150</v>
          </cell>
        </row>
        <row r="147">
          <cell r="A147">
            <v>151</v>
          </cell>
        </row>
        <row r="148">
          <cell r="A148">
            <v>153</v>
          </cell>
        </row>
        <row r="149">
          <cell r="A149">
            <v>154</v>
          </cell>
        </row>
        <row r="150">
          <cell r="A150">
            <v>155</v>
          </cell>
        </row>
        <row r="151">
          <cell r="A151">
            <v>158</v>
          </cell>
        </row>
        <row r="152">
          <cell r="A152">
            <v>159</v>
          </cell>
        </row>
        <row r="153">
          <cell r="A153">
            <v>160</v>
          </cell>
        </row>
        <row r="154">
          <cell r="A154">
            <v>161</v>
          </cell>
        </row>
        <row r="155">
          <cell r="A155">
            <v>162</v>
          </cell>
        </row>
        <row r="156">
          <cell r="A156">
            <v>163</v>
          </cell>
        </row>
        <row r="157">
          <cell r="A157">
            <v>164</v>
          </cell>
        </row>
        <row r="158">
          <cell r="A158">
            <v>165</v>
          </cell>
        </row>
        <row r="159">
          <cell r="A159">
            <v>166</v>
          </cell>
        </row>
        <row r="160">
          <cell r="A160">
            <v>167</v>
          </cell>
        </row>
        <row r="161">
          <cell r="A161">
            <v>168</v>
          </cell>
        </row>
        <row r="162">
          <cell r="A162">
            <v>169</v>
          </cell>
        </row>
        <row r="163">
          <cell r="A163">
            <v>170</v>
          </cell>
        </row>
        <row r="164">
          <cell r="A164">
            <v>171</v>
          </cell>
        </row>
        <row r="165">
          <cell r="A165">
            <v>172</v>
          </cell>
        </row>
        <row r="166">
          <cell r="A166">
            <v>173</v>
          </cell>
        </row>
        <row r="167">
          <cell r="A167">
            <v>174</v>
          </cell>
        </row>
        <row r="168">
          <cell r="A168">
            <v>175</v>
          </cell>
        </row>
        <row r="169">
          <cell r="A169">
            <v>176</v>
          </cell>
        </row>
        <row r="170">
          <cell r="A170">
            <v>177</v>
          </cell>
        </row>
        <row r="171">
          <cell r="A171">
            <v>178</v>
          </cell>
        </row>
        <row r="172">
          <cell r="A172">
            <v>179</v>
          </cell>
        </row>
        <row r="173">
          <cell r="A173">
            <v>180</v>
          </cell>
        </row>
        <row r="174">
          <cell r="A174">
            <v>181</v>
          </cell>
        </row>
        <row r="175">
          <cell r="A175">
            <v>182</v>
          </cell>
        </row>
        <row r="176">
          <cell r="A176">
            <v>183</v>
          </cell>
        </row>
        <row r="177">
          <cell r="A177">
            <v>184</v>
          </cell>
        </row>
        <row r="178">
          <cell r="A178">
            <v>185</v>
          </cell>
        </row>
        <row r="179">
          <cell r="A179">
            <v>186</v>
          </cell>
        </row>
        <row r="180">
          <cell r="A180">
            <v>187</v>
          </cell>
        </row>
        <row r="181">
          <cell r="A181">
            <v>188</v>
          </cell>
        </row>
        <row r="182">
          <cell r="A182">
            <v>189</v>
          </cell>
        </row>
        <row r="183">
          <cell r="A183">
            <v>190</v>
          </cell>
        </row>
        <row r="184">
          <cell r="A184">
            <v>191</v>
          </cell>
        </row>
        <row r="185">
          <cell r="A185">
            <v>192</v>
          </cell>
        </row>
        <row r="186">
          <cell r="A186">
            <v>193</v>
          </cell>
        </row>
        <row r="187">
          <cell r="A187">
            <v>195</v>
          </cell>
        </row>
        <row r="188">
          <cell r="A188">
            <v>196</v>
          </cell>
        </row>
        <row r="189">
          <cell r="A189">
            <v>197</v>
          </cell>
        </row>
        <row r="190">
          <cell r="A190">
            <v>198</v>
          </cell>
        </row>
        <row r="191">
          <cell r="A191">
            <v>199</v>
          </cell>
        </row>
        <row r="192">
          <cell r="A192">
            <v>200</v>
          </cell>
        </row>
        <row r="193">
          <cell r="A193">
            <v>201</v>
          </cell>
        </row>
        <row r="194">
          <cell r="A194">
            <v>202</v>
          </cell>
        </row>
        <row r="195">
          <cell r="A195">
            <v>203</v>
          </cell>
        </row>
        <row r="196">
          <cell r="A196">
            <v>204</v>
          </cell>
        </row>
        <row r="197">
          <cell r="A197">
            <v>205</v>
          </cell>
        </row>
        <row r="198">
          <cell r="A198">
            <v>206</v>
          </cell>
        </row>
        <row r="199">
          <cell r="A199">
            <v>207</v>
          </cell>
        </row>
        <row r="200">
          <cell r="A200">
            <v>208</v>
          </cell>
        </row>
        <row r="201">
          <cell r="A201">
            <v>209</v>
          </cell>
        </row>
        <row r="202">
          <cell r="A202">
            <v>210</v>
          </cell>
        </row>
        <row r="203">
          <cell r="A203">
            <v>211</v>
          </cell>
        </row>
        <row r="204">
          <cell r="A204">
            <v>212</v>
          </cell>
        </row>
        <row r="205">
          <cell r="A205">
            <v>213</v>
          </cell>
        </row>
        <row r="206">
          <cell r="A206">
            <v>214</v>
          </cell>
        </row>
        <row r="207">
          <cell r="A207">
            <v>215</v>
          </cell>
        </row>
        <row r="208">
          <cell r="A208">
            <v>216</v>
          </cell>
        </row>
        <row r="209">
          <cell r="A209">
            <v>217</v>
          </cell>
        </row>
        <row r="210">
          <cell r="A210">
            <v>218</v>
          </cell>
        </row>
        <row r="211">
          <cell r="A211">
            <v>220</v>
          </cell>
        </row>
        <row r="212">
          <cell r="A212">
            <v>221</v>
          </cell>
        </row>
        <row r="213">
          <cell r="A213">
            <v>222</v>
          </cell>
        </row>
        <row r="214">
          <cell r="A214">
            <v>223</v>
          </cell>
        </row>
        <row r="215">
          <cell r="A215">
            <v>224</v>
          </cell>
        </row>
        <row r="216">
          <cell r="A216">
            <v>225</v>
          </cell>
        </row>
        <row r="217">
          <cell r="A217">
            <v>226</v>
          </cell>
        </row>
        <row r="218">
          <cell r="A218">
            <v>227</v>
          </cell>
        </row>
        <row r="219">
          <cell r="A219">
            <v>228</v>
          </cell>
        </row>
        <row r="220">
          <cell r="A220">
            <v>229</v>
          </cell>
        </row>
        <row r="221">
          <cell r="A221">
            <v>230</v>
          </cell>
        </row>
        <row r="222">
          <cell r="A222">
            <v>231</v>
          </cell>
        </row>
        <row r="223">
          <cell r="A223">
            <v>233</v>
          </cell>
        </row>
        <row r="224">
          <cell r="A224">
            <v>234</v>
          </cell>
        </row>
        <row r="225">
          <cell r="A225">
            <v>235</v>
          </cell>
        </row>
        <row r="226">
          <cell r="A226">
            <v>236</v>
          </cell>
        </row>
        <row r="227">
          <cell r="A227">
            <v>237</v>
          </cell>
        </row>
        <row r="228">
          <cell r="A228">
            <v>238</v>
          </cell>
        </row>
        <row r="229">
          <cell r="A229">
            <v>239</v>
          </cell>
        </row>
        <row r="230">
          <cell r="A230">
            <v>240</v>
          </cell>
        </row>
        <row r="231">
          <cell r="A231">
            <v>241</v>
          </cell>
        </row>
        <row r="232">
          <cell r="A232">
            <v>242</v>
          </cell>
        </row>
        <row r="233">
          <cell r="A233">
            <v>243</v>
          </cell>
        </row>
        <row r="234">
          <cell r="A234">
            <v>244</v>
          </cell>
        </row>
        <row r="235">
          <cell r="A235">
            <v>245</v>
          </cell>
        </row>
        <row r="236">
          <cell r="A236">
            <v>246</v>
          </cell>
        </row>
        <row r="237">
          <cell r="A237">
            <v>247</v>
          </cell>
        </row>
        <row r="238">
          <cell r="A238">
            <v>248</v>
          </cell>
        </row>
        <row r="239">
          <cell r="A239">
            <v>249</v>
          </cell>
        </row>
        <row r="240">
          <cell r="A240">
            <v>250</v>
          </cell>
        </row>
        <row r="241">
          <cell r="A241">
            <v>251</v>
          </cell>
        </row>
        <row r="242">
          <cell r="A242">
            <v>252</v>
          </cell>
        </row>
        <row r="243">
          <cell r="A243">
            <v>253</v>
          </cell>
        </row>
        <row r="244">
          <cell r="A244">
            <v>254</v>
          </cell>
        </row>
        <row r="245">
          <cell r="A245">
            <v>255</v>
          </cell>
        </row>
        <row r="246">
          <cell r="A246">
            <v>256</v>
          </cell>
        </row>
        <row r="247">
          <cell r="A247">
            <v>257</v>
          </cell>
        </row>
        <row r="248">
          <cell r="A248">
            <v>258</v>
          </cell>
        </row>
        <row r="249">
          <cell r="A249">
            <v>259</v>
          </cell>
        </row>
        <row r="250">
          <cell r="A250">
            <v>260</v>
          </cell>
        </row>
        <row r="251">
          <cell r="A251">
            <v>261</v>
          </cell>
        </row>
        <row r="252">
          <cell r="A252">
            <v>262</v>
          </cell>
        </row>
        <row r="253">
          <cell r="A253">
            <v>263</v>
          </cell>
        </row>
        <row r="254">
          <cell r="A254">
            <v>264</v>
          </cell>
        </row>
        <row r="255">
          <cell r="A255">
            <v>265</v>
          </cell>
        </row>
        <row r="256">
          <cell r="A256">
            <v>266</v>
          </cell>
        </row>
        <row r="257">
          <cell r="A257">
            <v>267</v>
          </cell>
        </row>
        <row r="258">
          <cell r="A258">
            <v>268</v>
          </cell>
        </row>
        <row r="259">
          <cell r="A259">
            <v>269</v>
          </cell>
        </row>
        <row r="260">
          <cell r="A260">
            <v>270</v>
          </cell>
        </row>
        <row r="261">
          <cell r="A261">
            <v>271</v>
          </cell>
        </row>
        <row r="262">
          <cell r="A262">
            <v>272</v>
          </cell>
        </row>
        <row r="263">
          <cell r="A263">
            <v>273</v>
          </cell>
        </row>
        <row r="264">
          <cell r="A264">
            <v>275</v>
          </cell>
        </row>
        <row r="265">
          <cell r="A265">
            <v>276</v>
          </cell>
        </row>
        <row r="266">
          <cell r="A266">
            <v>277</v>
          </cell>
        </row>
        <row r="267">
          <cell r="A267">
            <v>278</v>
          </cell>
        </row>
        <row r="268">
          <cell r="A268">
            <v>279</v>
          </cell>
        </row>
        <row r="269">
          <cell r="A269">
            <v>280</v>
          </cell>
        </row>
        <row r="270">
          <cell r="A270">
            <v>281</v>
          </cell>
        </row>
        <row r="271">
          <cell r="A271">
            <v>282</v>
          </cell>
        </row>
        <row r="272">
          <cell r="A272">
            <v>283</v>
          </cell>
        </row>
        <row r="273">
          <cell r="A273">
            <v>284</v>
          </cell>
        </row>
        <row r="274">
          <cell r="A274">
            <v>285</v>
          </cell>
        </row>
        <row r="275">
          <cell r="A275">
            <v>286</v>
          </cell>
        </row>
        <row r="276">
          <cell r="A276">
            <v>287</v>
          </cell>
        </row>
        <row r="277">
          <cell r="A277">
            <v>288</v>
          </cell>
        </row>
        <row r="278">
          <cell r="A278">
            <v>289</v>
          </cell>
        </row>
        <row r="279">
          <cell r="A279">
            <v>290</v>
          </cell>
        </row>
        <row r="280">
          <cell r="A280">
            <v>291</v>
          </cell>
        </row>
        <row r="281">
          <cell r="A281">
            <v>292</v>
          </cell>
        </row>
        <row r="282">
          <cell r="A282">
            <v>293</v>
          </cell>
        </row>
        <row r="283">
          <cell r="A283">
            <v>294</v>
          </cell>
        </row>
        <row r="284">
          <cell r="A284">
            <v>295</v>
          </cell>
        </row>
        <row r="285">
          <cell r="A285">
            <v>296</v>
          </cell>
        </row>
        <row r="286">
          <cell r="A286">
            <v>297</v>
          </cell>
        </row>
        <row r="287">
          <cell r="A287">
            <v>298</v>
          </cell>
        </row>
        <row r="288">
          <cell r="A288">
            <v>299</v>
          </cell>
        </row>
        <row r="289">
          <cell r="A289">
            <v>300</v>
          </cell>
        </row>
        <row r="290">
          <cell r="A290">
            <v>301</v>
          </cell>
        </row>
        <row r="291">
          <cell r="A291">
            <v>302</v>
          </cell>
        </row>
        <row r="292">
          <cell r="A292">
            <v>303</v>
          </cell>
        </row>
        <row r="293">
          <cell r="A293">
            <v>304</v>
          </cell>
        </row>
        <row r="294">
          <cell r="A294">
            <v>305</v>
          </cell>
        </row>
        <row r="295">
          <cell r="A295">
            <v>306</v>
          </cell>
        </row>
        <row r="296">
          <cell r="A296">
            <v>307</v>
          </cell>
        </row>
        <row r="297">
          <cell r="A297">
            <v>308</v>
          </cell>
        </row>
        <row r="298">
          <cell r="A298">
            <v>309</v>
          </cell>
        </row>
        <row r="299">
          <cell r="A299">
            <v>310</v>
          </cell>
        </row>
        <row r="300">
          <cell r="A300">
            <v>311</v>
          </cell>
        </row>
        <row r="301">
          <cell r="A301">
            <v>312</v>
          </cell>
        </row>
        <row r="302">
          <cell r="A302">
            <v>313</v>
          </cell>
        </row>
        <row r="303">
          <cell r="A303">
            <v>314</v>
          </cell>
        </row>
        <row r="304">
          <cell r="A304">
            <v>315</v>
          </cell>
        </row>
        <row r="305">
          <cell r="A305">
            <v>316</v>
          </cell>
        </row>
        <row r="306">
          <cell r="A306">
            <v>317</v>
          </cell>
        </row>
        <row r="307">
          <cell r="A307">
            <v>318</v>
          </cell>
        </row>
        <row r="308">
          <cell r="A308">
            <v>320</v>
          </cell>
        </row>
        <row r="309">
          <cell r="A309">
            <v>321</v>
          </cell>
        </row>
        <row r="310">
          <cell r="A310">
            <v>322</v>
          </cell>
        </row>
        <row r="311">
          <cell r="A311">
            <v>323</v>
          </cell>
        </row>
        <row r="312">
          <cell r="A312">
            <v>324</v>
          </cell>
        </row>
        <row r="313">
          <cell r="A313">
            <v>325</v>
          </cell>
        </row>
        <row r="314">
          <cell r="A314">
            <v>326</v>
          </cell>
        </row>
        <row r="315">
          <cell r="A315">
            <v>327</v>
          </cell>
        </row>
        <row r="316">
          <cell r="A316">
            <v>328</v>
          </cell>
        </row>
        <row r="317">
          <cell r="A317">
            <v>329</v>
          </cell>
        </row>
        <row r="318">
          <cell r="A318">
            <v>330</v>
          </cell>
        </row>
        <row r="319">
          <cell r="A319">
            <v>331</v>
          </cell>
        </row>
        <row r="320">
          <cell r="A320">
            <v>332</v>
          </cell>
        </row>
        <row r="321">
          <cell r="A321">
            <v>333</v>
          </cell>
        </row>
        <row r="322">
          <cell r="A322">
            <v>334</v>
          </cell>
        </row>
        <row r="323">
          <cell r="A323">
            <v>335</v>
          </cell>
        </row>
        <row r="324">
          <cell r="A324">
            <v>336</v>
          </cell>
        </row>
        <row r="325">
          <cell r="A325">
            <v>337</v>
          </cell>
        </row>
        <row r="326">
          <cell r="A326">
            <v>338</v>
          </cell>
        </row>
        <row r="327">
          <cell r="A327">
            <v>339</v>
          </cell>
        </row>
        <row r="328">
          <cell r="A328">
            <v>340</v>
          </cell>
        </row>
        <row r="329">
          <cell r="A329">
            <v>341</v>
          </cell>
        </row>
        <row r="330">
          <cell r="A330">
            <v>342</v>
          </cell>
        </row>
        <row r="331">
          <cell r="A331">
            <v>343</v>
          </cell>
        </row>
        <row r="332">
          <cell r="A332">
            <v>344</v>
          </cell>
        </row>
        <row r="333">
          <cell r="A333">
            <v>345</v>
          </cell>
        </row>
        <row r="334">
          <cell r="A334">
            <v>346</v>
          </cell>
        </row>
        <row r="335">
          <cell r="A335">
            <v>347</v>
          </cell>
        </row>
        <row r="336">
          <cell r="A336">
            <v>348</v>
          </cell>
        </row>
        <row r="337">
          <cell r="A337">
            <v>349</v>
          </cell>
        </row>
        <row r="338">
          <cell r="A338">
            <v>350</v>
          </cell>
        </row>
        <row r="339">
          <cell r="A339">
            <v>351</v>
          </cell>
        </row>
        <row r="340">
          <cell r="A340">
            <v>352</v>
          </cell>
        </row>
        <row r="341">
          <cell r="A341">
            <v>353</v>
          </cell>
        </row>
        <row r="342">
          <cell r="A342">
            <v>354</v>
          </cell>
        </row>
        <row r="343">
          <cell r="A343">
            <v>355</v>
          </cell>
        </row>
        <row r="344">
          <cell r="A344">
            <v>356</v>
          </cell>
        </row>
        <row r="345">
          <cell r="A345">
            <v>357</v>
          </cell>
        </row>
        <row r="346">
          <cell r="A346">
            <v>358</v>
          </cell>
        </row>
        <row r="347">
          <cell r="A347">
            <v>359</v>
          </cell>
        </row>
        <row r="348">
          <cell r="A348">
            <v>360</v>
          </cell>
        </row>
        <row r="349">
          <cell r="A349">
            <v>361</v>
          </cell>
        </row>
        <row r="350">
          <cell r="A350">
            <v>362</v>
          </cell>
        </row>
        <row r="351">
          <cell r="A351">
            <v>363</v>
          </cell>
        </row>
        <row r="352">
          <cell r="A352">
            <v>364</v>
          </cell>
        </row>
        <row r="353">
          <cell r="A353">
            <v>365</v>
          </cell>
        </row>
        <row r="354">
          <cell r="A354">
            <v>366</v>
          </cell>
        </row>
        <row r="355">
          <cell r="A355">
            <v>367</v>
          </cell>
        </row>
        <row r="356">
          <cell r="A356">
            <v>368</v>
          </cell>
        </row>
        <row r="357">
          <cell r="A357">
            <v>369</v>
          </cell>
        </row>
        <row r="358">
          <cell r="A358">
            <v>370</v>
          </cell>
        </row>
        <row r="359">
          <cell r="A359">
            <v>371</v>
          </cell>
        </row>
        <row r="360">
          <cell r="A360">
            <v>372</v>
          </cell>
        </row>
        <row r="361">
          <cell r="A361">
            <v>373</v>
          </cell>
        </row>
        <row r="362">
          <cell r="A362">
            <v>374</v>
          </cell>
        </row>
        <row r="363">
          <cell r="A363">
            <v>375</v>
          </cell>
        </row>
        <row r="364">
          <cell r="A364">
            <v>376</v>
          </cell>
        </row>
        <row r="365">
          <cell r="A365">
            <v>377</v>
          </cell>
        </row>
        <row r="366">
          <cell r="A366">
            <v>378</v>
          </cell>
        </row>
        <row r="367">
          <cell r="A367">
            <v>379</v>
          </cell>
        </row>
        <row r="368">
          <cell r="A368">
            <v>380</v>
          </cell>
        </row>
        <row r="369">
          <cell r="A369">
            <v>381</v>
          </cell>
        </row>
        <row r="370">
          <cell r="A370">
            <v>382</v>
          </cell>
        </row>
        <row r="371">
          <cell r="A371">
            <v>383</v>
          </cell>
        </row>
        <row r="372">
          <cell r="A372">
            <v>384</v>
          </cell>
        </row>
        <row r="373">
          <cell r="A373">
            <v>385</v>
          </cell>
        </row>
        <row r="374">
          <cell r="A374">
            <v>386</v>
          </cell>
        </row>
        <row r="375">
          <cell r="A375">
            <v>387</v>
          </cell>
        </row>
        <row r="376">
          <cell r="A376">
            <v>388</v>
          </cell>
        </row>
        <row r="377">
          <cell r="A377">
            <v>389</v>
          </cell>
        </row>
        <row r="378">
          <cell r="A378">
            <v>390</v>
          </cell>
        </row>
        <row r="379">
          <cell r="A379">
            <v>391</v>
          </cell>
        </row>
        <row r="380">
          <cell r="A380">
            <v>392</v>
          </cell>
        </row>
        <row r="381">
          <cell r="A381">
            <v>393</v>
          </cell>
        </row>
        <row r="382">
          <cell r="A382">
            <v>394</v>
          </cell>
        </row>
        <row r="383">
          <cell r="A383">
            <v>395</v>
          </cell>
        </row>
        <row r="384">
          <cell r="A384">
            <v>396</v>
          </cell>
        </row>
        <row r="385">
          <cell r="A385">
            <v>397</v>
          </cell>
        </row>
        <row r="386">
          <cell r="A386">
            <v>398</v>
          </cell>
        </row>
        <row r="387">
          <cell r="A387">
            <v>399</v>
          </cell>
        </row>
        <row r="388">
          <cell r="A388">
            <v>400</v>
          </cell>
        </row>
        <row r="389">
          <cell r="A389">
            <v>401</v>
          </cell>
        </row>
        <row r="390">
          <cell r="A390">
            <v>402</v>
          </cell>
        </row>
        <row r="391">
          <cell r="A391">
            <v>403</v>
          </cell>
        </row>
        <row r="392">
          <cell r="A392">
            <v>404</v>
          </cell>
        </row>
        <row r="393">
          <cell r="A393">
            <v>405</v>
          </cell>
        </row>
        <row r="394">
          <cell r="A394">
            <v>406</v>
          </cell>
        </row>
        <row r="395">
          <cell r="A395">
            <v>407</v>
          </cell>
        </row>
        <row r="396">
          <cell r="A396">
            <v>408</v>
          </cell>
        </row>
        <row r="397">
          <cell r="A397">
            <v>409</v>
          </cell>
        </row>
        <row r="398">
          <cell r="A398">
            <v>410</v>
          </cell>
        </row>
        <row r="399">
          <cell r="A399">
            <v>411</v>
          </cell>
        </row>
        <row r="400">
          <cell r="A400">
            <v>412</v>
          </cell>
        </row>
        <row r="401">
          <cell r="A401">
            <v>413</v>
          </cell>
        </row>
        <row r="402">
          <cell r="A402">
            <v>414</v>
          </cell>
        </row>
        <row r="403">
          <cell r="A403">
            <v>415</v>
          </cell>
        </row>
        <row r="404">
          <cell r="A404">
            <v>416</v>
          </cell>
        </row>
        <row r="405">
          <cell r="A405">
            <v>417</v>
          </cell>
        </row>
        <row r="406">
          <cell r="A406">
            <v>418</v>
          </cell>
        </row>
        <row r="407">
          <cell r="A407">
            <v>419</v>
          </cell>
        </row>
        <row r="408">
          <cell r="A408">
            <v>420</v>
          </cell>
        </row>
        <row r="409">
          <cell r="A409">
            <v>421</v>
          </cell>
        </row>
        <row r="410">
          <cell r="A410">
            <v>422</v>
          </cell>
        </row>
        <row r="411">
          <cell r="A411">
            <v>423</v>
          </cell>
        </row>
        <row r="412">
          <cell r="A412">
            <v>424</v>
          </cell>
        </row>
        <row r="413">
          <cell r="A413">
            <v>425</v>
          </cell>
        </row>
        <row r="414">
          <cell r="A414">
            <v>426</v>
          </cell>
        </row>
        <row r="415">
          <cell r="A415">
            <v>427</v>
          </cell>
        </row>
        <row r="416">
          <cell r="A416">
            <v>428</v>
          </cell>
        </row>
        <row r="417">
          <cell r="A417">
            <v>429</v>
          </cell>
        </row>
        <row r="418">
          <cell r="A418">
            <v>430</v>
          </cell>
        </row>
        <row r="419">
          <cell r="A419">
            <v>431</v>
          </cell>
        </row>
        <row r="420">
          <cell r="A420">
            <v>432</v>
          </cell>
        </row>
        <row r="421">
          <cell r="A421">
            <v>433</v>
          </cell>
        </row>
        <row r="422">
          <cell r="A422">
            <v>434</v>
          </cell>
        </row>
        <row r="423">
          <cell r="A423">
            <v>435</v>
          </cell>
        </row>
        <row r="424">
          <cell r="A424">
            <v>436</v>
          </cell>
        </row>
        <row r="425">
          <cell r="A425">
            <v>437</v>
          </cell>
        </row>
        <row r="426">
          <cell r="A426">
            <v>438</v>
          </cell>
        </row>
        <row r="427">
          <cell r="A427">
            <v>439</v>
          </cell>
        </row>
        <row r="428">
          <cell r="A428">
            <v>440</v>
          </cell>
        </row>
        <row r="429">
          <cell r="A429">
            <v>441</v>
          </cell>
        </row>
        <row r="430">
          <cell r="A430">
            <v>442</v>
          </cell>
        </row>
        <row r="431">
          <cell r="A431">
            <v>443</v>
          </cell>
        </row>
        <row r="432">
          <cell r="A432">
            <v>444</v>
          </cell>
        </row>
        <row r="433">
          <cell r="A433">
            <v>445</v>
          </cell>
        </row>
        <row r="434">
          <cell r="A434">
            <v>446</v>
          </cell>
        </row>
        <row r="435">
          <cell r="A435">
            <v>447</v>
          </cell>
        </row>
        <row r="436">
          <cell r="A436">
            <v>448</v>
          </cell>
        </row>
        <row r="437">
          <cell r="A437">
            <v>449</v>
          </cell>
        </row>
        <row r="438">
          <cell r="A438">
            <v>450</v>
          </cell>
        </row>
        <row r="439">
          <cell r="A439">
            <v>451</v>
          </cell>
        </row>
        <row r="440">
          <cell r="A440">
            <v>452</v>
          </cell>
        </row>
        <row r="441">
          <cell r="A441">
            <v>453</v>
          </cell>
        </row>
        <row r="442">
          <cell r="A442">
            <v>454</v>
          </cell>
        </row>
        <row r="443">
          <cell r="A443">
            <v>455</v>
          </cell>
        </row>
        <row r="444">
          <cell r="A444">
            <v>456</v>
          </cell>
        </row>
        <row r="445">
          <cell r="A445">
            <v>457</v>
          </cell>
        </row>
        <row r="446">
          <cell r="A446">
            <v>458</v>
          </cell>
        </row>
        <row r="447">
          <cell r="A447">
            <v>459</v>
          </cell>
        </row>
        <row r="448">
          <cell r="A448">
            <v>460</v>
          </cell>
        </row>
        <row r="449">
          <cell r="A449">
            <v>461</v>
          </cell>
        </row>
        <row r="450">
          <cell r="A450">
            <v>462</v>
          </cell>
        </row>
        <row r="451">
          <cell r="A451">
            <v>463</v>
          </cell>
        </row>
        <row r="452">
          <cell r="A452">
            <v>464</v>
          </cell>
        </row>
        <row r="453">
          <cell r="A453">
            <v>465</v>
          </cell>
        </row>
        <row r="454">
          <cell r="A454">
            <v>466</v>
          </cell>
        </row>
        <row r="455">
          <cell r="A455">
            <v>467</v>
          </cell>
        </row>
        <row r="456">
          <cell r="A456">
            <v>468</v>
          </cell>
        </row>
        <row r="457">
          <cell r="A457">
            <v>469</v>
          </cell>
        </row>
        <row r="458">
          <cell r="A458">
            <v>470</v>
          </cell>
        </row>
        <row r="459">
          <cell r="A459">
            <v>471</v>
          </cell>
        </row>
        <row r="460">
          <cell r="A460">
            <v>472</v>
          </cell>
        </row>
        <row r="461">
          <cell r="A461">
            <v>473</v>
          </cell>
        </row>
        <row r="462">
          <cell r="A462">
            <v>474</v>
          </cell>
        </row>
        <row r="463">
          <cell r="A463">
            <v>475</v>
          </cell>
        </row>
        <row r="464">
          <cell r="A464">
            <v>476</v>
          </cell>
        </row>
        <row r="465">
          <cell r="A465">
            <v>477</v>
          </cell>
        </row>
        <row r="466">
          <cell r="A466">
            <v>478</v>
          </cell>
        </row>
        <row r="467">
          <cell r="A467">
            <v>479</v>
          </cell>
        </row>
        <row r="468">
          <cell r="A468">
            <v>480</v>
          </cell>
        </row>
        <row r="469">
          <cell r="A469">
            <v>481</v>
          </cell>
        </row>
        <row r="470">
          <cell r="A470">
            <v>482</v>
          </cell>
        </row>
        <row r="471">
          <cell r="A471">
            <v>483</v>
          </cell>
        </row>
        <row r="472">
          <cell r="A472">
            <v>484</v>
          </cell>
        </row>
        <row r="473">
          <cell r="A473">
            <v>485</v>
          </cell>
        </row>
        <row r="474">
          <cell r="A474">
            <v>486</v>
          </cell>
        </row>
        <row r="475">
          <cell r="A475">
            <v>487</v>
          </cell>
        </row>
        <row r="476">
          <cell r="A476">
            <v>488</v>
          </cell>
        </row>
        <row r="477">
          <cell r="A477">
            <v>489</v>
          </cell>
        </row>
        <row r="478">
          <cell r="A478">
            <v>490</v>
          </cell>
        </row>
        <row r="479">
          <cell r="A479">
            <v>491</v>
          </cell>
        </row>
        <row r="480">
          <cell r="A480">
            <v>492</v>
          </cell>
        </row>
        <row r="481">
          <cell r="A481">
            <v>493</v>
          </cell>
        </row>
        <row r="482">
          <cell r="A482">
            <v>494</v>
          </cell>
        </row>
        <row r="483">
          <cell r="A483">
            <v>495</v>
          </cell>
        </row>
        <row r="484">
          <cell r="A484">
            <v>496</v>
          </cell>
        </row>
        <row r="485">
          <cell r="A485">
            <v>497</v>
          </cell>
        </row>
        <row r="486">
          <cell r="A486">
            <v>498</v>
          </cell>
        </row>
        <row r="487">
          <cell r="A487">
            <v>499</v>
          </cell>
        </row>
        <row r="488">
          <cell r="A488">
            <v>500</v>
          </cell>
        </row>
        <row r="489">
          <cell r="A489">
            <v>501</v>
          </cell>
        </row>
        <row r="490">
          <cell r="A490">
            <v>502</v>
          </cell>
        </row>
        <row r="491">
          <cell r="A491">
            <v>503</v>
          </cell>
        </row>
        <row r="492">
          <cell r="A492">
            <v>504</v>
          </cell>
        </row>
        <row r="493">
          <cell r="A493">
            <v>505</v>
          </cell>
        </row>
        <row r="494">
          <cell r="A494">
            <v>506</v>
          </cell>
        </row>
        <row r="495">
          <cell r="A495">
            <v>507</v>
          </cell>
        </row>
        <row r="496">
          <cell r="A496">
            <v>508</v>
          </cell>
        </row>
        <row r="497">
          <cell r="A497">
            <v>509</v>
          </cell>
        </row>
        <row r="498">
          <cell r="A498">
            <v>510</v>
          </cell>
        </row>
        <row r="499">
          <cell r="A499">
            <v>511</v>
          </cell>
        </row>
        <row r="500">
          <cell r="A500">
            <v>512</v>
          </cell>
        </row>
        <row r="501">
          <cell r="A501">
            <v>513</v>
          </cell>
        </row>
        <row r="502">
          <cell r="A502">
            <v>514</v>
          </cell>
        </row>
        <row r="503">
          <cell r="A503">
            <v>515</v>
          </cell>
        </row>
        <row r="504">
          <cell r="A504">
            <v>516</v>
          </cell>
        </row>
        <row r="505">
          <cell r="A505">
            <v>517</v>
          </cell>
        </row>
        <row r="506">
          <cell r="A506">
            <v>518</v>
          </cell>
        </row>
        <row r="507">
          <cell r="A507">
            <v>519</v>
          </cell>
        </row>
        <row r="508">
          <cell r="A508">
            <v>520</v>
          </cell>
        </row>
        <row r="509">
          <cell r="A509">
            <v>521</v>
          </cell>
        </row>
        <row r="510">
          <cell r="A510">
            <v>522</v>
          </cell>
        </row>
        <row r="511">
          <cell r="A511">
            <v>523</v>
          </cell>
        </row>
        <row r="512">
          <cell r="A512">
            <v>524</v>
          </cell>
        </row>
        <row r="513">
          <cell r="A513">
            <v>525</v>
          </cell>
        </row>
        <row r="514">
          <cell r="A514">
            <v>526</v>
          </cell>
        </row>
        <row r="515">
          <cell r="A515">
            <v>527</v>
          </cell>
        </row>
        <row r="516">
          <cell r="A516">
            <v>528</v>
          </cell>
        </row>
        <row r="517">
          <cell r="A517">
            <v>529</v>
          </cell>
        </row>
        <row r="518">
          <cell r="A518">
            <v>530</v>
          </cell>
        </row>
        <row r="519">
          <cell r="A519">
            <v>531</v>
          </cell>
        </row>
        <row r="520">
          <cell r="A520">
            <v>532</v>
          </cell>
        </row>
        <row r="521">
          <cell r="A521">
            <v>533</v>
          </cell>
        </row>
        <row r="522">
          <cell r="A522">
            <v>534</v>
          </cell>
        </row>
        <row r="523">
          <cell r="A523">
            <v>535</v>
          </cell>
        </row>
        <row r="524">
          <cell r="A524">
            <v>536</v>
          </cell>
        </row>
        <row r="525">
          <cell r="A525">
            <v>537</v>
          </cell>
        </row>
        <row r="526">
          <cell r="A526">
            <v>538</v>
          </cell>
        </row>
        <row r="527">
          <cell r="A527">
            <v>539</v>
          </cell>
        </row>
        <row r="528">
          <cell r="A528">
            <v>540</v>
          </cell>
        </row>
        <row r="529">
          <cell r="A529">
            <v>541</v>
          </cell>
        </row>
        <row r="530">
          <cell r="A530">
            <v>542</v>
          </cell>
        </row>
        <row r="531">
          <cell r="A531">
            <v>543</v>
          </cell>
        </row>
        <row r="532">
          <cell r="A532">
            <v>544</v>
          </cell>
        </row>
        <row r="533">
          <cell r="A533">
            <v>545</v>
          </cell>
        </row>
        <row r="534">
          <cell r="A534">
            <v>546</v>
          </cell>
        </row>
        <row r="535">
          <cell r="A535">
            <v>548</v>
          </cell>
        </row>
        <row r="536">
          <cell r="A536">
            <v>549</v>
          </cell>
        </row>
        <row r="537">
          <cell r="A537">
            <v>550</v>
          </cell>
        </row>
        <row r="538">
          <cell r="A538">
            <v>551</v>
          </cell>
        </row>
        <row r="539">
          <cell r="A539">
            <v>552</v>
          </cell>
        </row>
        <row r="540">
          <cell r="A540">
            <v>553</v>
          </cell>
        </row>
        <row r="541">
          <cell r="A541">
            <v>554</v>
          </cell>
        </row>
        <row r="542">
          <cell r="A542">
            <v>555</v>
          </cell>
        </row>
        <row r="543">
          <cell r="A543">
            <v>556</v>
          </cell>
        </row>
        <row r="544">
          <cell r="A544">
            <v>557</v>
          </cell>
        </row>
        <row r="545">
          <cell r="A545">
            <v>558</v>
          </cell>
        </row>
        <row r="546">
          <cell r="A546">
            <v>559</v>
          </cell>
        </row>
        <row r="547">
          <cell r="A547">
            <v>560</v>
          </cell>
        </row>
        <row r="548">
          <cell r="A548">
            <v>561</v>
          </cell>
        </row>
        <row r="549">
          <cell r="A549">
            <v>562</v>
          </cell>
        </row>
        <row r="550">
          <cell r="A550">
            <v>563</v>
          </cell>
        </row>
        <row r="551">
          <cell r="A551">
            <v>564</v>
          </cell>
        </row>
        <row r="552">
          <cell r="A552">
            <v>565</v>
          </cell>
        </row>
        <row r="553">
          <cell r="A553">
            <v>566</v>
          </cell>
        </row>
        <row r="554">
          <cell r="A554">
            <v>567</v>
          </cell>
        </row>
        <row r="555">
          <cell r="A555">
            <v>568</v>
          </cell>
        </row>
        <row r="556">
          <cell r="A556">
            <v>569</v>
          </cell>
        </row>
        <row r="557">
          <cell r="A557">
            <v>570</v>
          </cell>
        </row>
        <row r="558">
          <cell r="A558">
            <v>571</v>
          </cell>
        </row>
        <row r="559">
          <cell r="A559">
            <v>572</v>
          </cell>
        </row>
        <row r="560">
          <cell r="A560">
            <v>573</v>
          </cell>
        </row>
        <row r="561">
          <cell r="A561">
            <v>574</v>
          </cell>
        </row>
        <row r="562">
          <cell r="A562">
            <v>575</v>
          </cell>
        </row>
        <row r="563">
          <cell r="A563">
            <v>576</v>
          </cell>
        </row>
        <row r="564">
          <cell r="A564">
            <v>577</v>
          </cell>
        </row>
        <row r="565">
          <cell r="A565">
            <v>578</v>
          </cell>
        </row>
        <row r="566">
          <cell r="A566">
            <v>579</v>
          </cell>
        </row>
        <row r="567">
          <cell r="A567">
            <v>580</v>
          </cell>
        </row>
        <row r="568">
          <cell r="A568">
            <v>581</v>
          </cell>
        </row>
        <row r="569">
          <cell r="A569">
            <v>582</v>
          </cell>
        </row>
        <row r="570">
          <cell r="A570">
            <v>583</v>
          </cell>
        </row>
        <row r="571">
          <cell r="A571">
            <v>584</v>
          </cell>
        </row>
        <row r="572">
          <cell r="A572">
            <v>585</v>
          </cell>
        </row>
        <row r="573">
          <cell r="A573">
            <v>586</v>
          </cell>
        </row>
        <row r="574">
          <cell r="A574">
            <v>587</v>
          </cell>
        </row>
        <row r="575">
          <cell r="A575">
            <v>588</v>
          </cell>
        </row>
        <row r="576">
          <cell r="A576">
            <v>589</v>
          </cell>
        </row>
        <row r="577">
          <cell r="A577">
            <v>590</v>
          </cell>
        </row>
        <row r="578">
          <cell r="A578">
            <v>591</v>
          </cell>
        </row>
        <row r="579">
          <cell r="A579">
            <v>592</v>
          </cell>
        </row>
        <row r="580">
          <cell r="A580">
            <v>593</v>
          </cell>
        </row>
        <row r="581">
          <cell r="A581">
            <v>594</v>
          </cell>
        </row>
        <row r="582">
          <cell r="A582">
            <v>595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81"/>
  <sheetViews>
    <sheetView tabSelected="1" workbookViewId="0">
      <selection activeCell="A6" sqref="A6"/>
    </sheetView>
  </sheetViews>
  <sheetFormatPr defaultRowHeight="18.75"/>
  <cols>
    <col min="1" max="1" width="16.875" style="13" bestFit="1" customWidth="1"/>
    <col min="2" max="2" width="13.5" style="13" bestFit="1" customWidth="1"/>
    <col min="3" max="3" width="9.75" style="13" bestFit="1" customWidth="1"/>
    <col min="4" max="4" width="5.625" style="13" bestFit="1" customWidth="1"/>
    <col min="5" max="7" width="12.75" style="13" bestFit="1" customWidth="1"/>
    <col min="8" max="8" width="6.5" style="13" bestFit="1" customWidth="1"/>
    <col min="9" max="9" width="14" style="13" bestFit="1" customWidth="1"/>
    <col min="10" max="10" width="19.75" style="13" bestFit="1" customWidth="1"/>
    <col min="11" max="11" width="20.625" style="13" bestFit="1" customWidth="1"/>
  </cols>
  <sheetData>
    <row r="1" spans="1:13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</row>
    <row r="2" spans="1:13">
      <c r="A2" s="15">
        <v>42910.88175925926</v>
      </c>
      <c r="B2" s="13" t="s">
        <v>11</v>
      </c>
      <c r="C2" s="13" t="s">
        <v>12</v>
      </c>
      <c r="D2" s="13" t="s">
        <v>13</v>
      </c>
      <c r="E2" s="13">
        <v>0.1208</v>
      </c>
      <c r="F2" s="13">
        <v>53.433846209999999</v>
      </c>
      <c r="G2" s="13">
        <v>6.4548086199999997</v>
      </c>
      <c r="H2" s="14">
        <v>1.5E-3</v>
      </c>
      <c r="I2" s="13">
        <v>306896414530</v>
      </c>
      <c r="J2" s="13">
        <v>-6.4548086199999997</v>
      </c>
      <c r="K2" s="13">
        <v>53.353695449999996</v>
      </c>
      <c r="M2" s="10"/>
    </row>
    <row r="3" spans="1:13">
      <c r="A3" s="15">
        <v>42910.881747685184</v>
      </c>
      <c r="B3" s="13" t="s">
        <v>11</v>
      </c>
      <c r="C3" s="13" t="s">
        <v>12</v>
      </c>
      <c r="D3" s="13" t="s">
        <v>13</v>
      </c>
      <c r="E3" s="13">
        <v>0.1208</v>
      </c>
      <c r="F3" s="13">
        <v>9.5014762800000003</v>
      </c>
      <c r="G3" s="13">
        <v>1.14777833</v>
      </c>
      <c r="H3" s="14">
        <v>1.5E-3</v>
      </c>
      <c r="I3" s="13">
        <v>306896414530</v>
      </c>
      <c r="J3" s="13">
        <v>-1.14777833</v>
      </c>
      <c r="K3" s="13">
        <v>9.4872240699999999</v>
      </c>
      <c r="M3" s="10"/>
    </row>
    <row r="4" spans="1:13">
      <c r="A4" s="15">
        <v>42910.881736111114</v>
      </c>
      <c r="B4" s="13" t="s">
        <v>11</v>
      </c>
      <c r="C4" s="13" t="s">
        <v>12</v>
      </c>
      <c r="D4" s="13" t="s">
        <v>13</v>
      </c>
      <c r="E4" s="13">
        <v>0.1208</v>
      </c>
      <c r="F4" s="13">
        <v>1.1116668000000001</v>
      </c>
      <c r="G4" s="13">
        <v>0.13428934000000001</v>
      </c>
      <c r="H4" s="14">
        <v>1.5E-3</v>
      </c>
      <c r="I4" s="13">
        <v>306896414530</v>
      </c>
      <c r="J4" s="13">
        <v>-0.13428934000000001</v>
      </c>
      <c r="K4" s="13">
        <v>1.1099992999999999</v>
      </c>
      <c r="M4" s="10"/>
    </row>
    <row r="5" spans="1:13">
      <c r="A5" s="15">
        <v>42910.881736111114</v>
      </c>
      <c r="B5" s="13" t="s">
        <v>11</v>
      </c>
      <c r="C5" s="13" t="s">
        <v>12</v>
      </c>
      <c r="D5" s="13" t="s">
        <v>13</v>
      </c>
      <c r="E5" s="13">
        <v>0.1208</v>
      </c>
      <c r="F5" s="13">
        <v>3.7323475300000002</v>
      </c>
      <c r="G5" s="13">
        <v>0.45086757999999999</v>
      </c>
      <c r="H5" s="14">
        <v>1.5E-3</v>
      </c>
      <c r="I5" s="13">
        <v>306896414530</v>
      </c>
      <c r="J5" s="13">
        <v>-0.45086757999999999</v>
      </c>
      <c r="K5" s="13">
        <v>3.7267490099999998</v>
      </c>
      <c r="M5" s="10"/>
    </row>
    <row r="6" spans="1:13">
      <c r="A6" s="15">
        <v>42910.881724537037</v>
      </c>
      <c r="B6" s="13" t="s">
        <v>11</v>
      </c>
      <c r="C6" s="13" t="s">
        <v>12</v>
      </c>
      <c r="D6" s="13" t="s">
        <v>13</v>
      </c>
      <c r="E6" s="13">
        <v>0.1208</v>
      </c>
      <c r="F6" s="13">
        <v>0.10379927999999999</v>
      </c>
      <c r="G6" s="13">
        <v>1.253895E-2</v>
      </c>
      <c r="H6" s="14">
        <v>2.5000000000000001E-3</v>
      </c>
      <c r="I6" s="13">
        <v>306896414530</v>
      </c>
      <c r="J6" s="13">
        <v>-1.253895E-2</v>
      </c>
      <c r="K6" s="13">
        <v>0.10353979000000001</v>
      </c>
      <c r="M6" s="10"/>
    </row>
    <row r="7" spans="1:13">
      <c r="A7" s="15">
        <v>42910.881724537037</v>
      </c>
      <c r="B7" s="13" t="s">
        <v>11</v>
      </c>
      <c r="C7" s="13" t="s">
        <v>12</v>
      </c>
      <c r="D7" s="13" t="s">
        <v>13</v>
      </c>
      <c r="E7" s="13">
        <v>0.1208</v>
      </c>
      <c r="F7" s="13">
        <v>5.3700000000000003E-6</v>
      </c>
      <c r="G7" s="13">
        <v>6.4000000000000001E-7</v>
      </c>
      <c r="H7" s="14">
        <v>2.5000000000000001E-3</v>
      </c>
      <c r="I7" s="13">
        <v>306896414530</v>
      </c>
      <c r="J7" s="13">
        <v>-6.4000000000000001E-7</v>
      </c>
      <c r="K7" s="13">
        <v>5.3600000000000004E-6</v>
      </c>
      <c r="M7" s="10"/>
    </row>
    <row r="8" spans="1:13">
      <c r="A8" s="15">
        <v>42910.855231481481</v>
      </c>
      <c r="B8" s="13" t="s">
        <v>14</v>
      </c>
      <c r="C8" s="13" t="s">
        <v>12</v>
      </c>
      <c r="D8" s="13" t="s">
        <v>15</v>
      </c>
      <c r="E8" s="13">
        <v>1.2241429999999999E-2</v>
      </c>
      <c r="F8" s="13">
        <v>3.86647345</v>
      </c>
      <c r="G8" s="13">
        <v>4.7331159999999997E-2</v>
      </c>
      <c r="H8" s="14">
        <v>1.5E-3</v>
      </c>
      <c r="I8" s="13">
        <v>89772917375</v>
      </c>
      <c r="J8" s="13">
        <v>4.7260169999999997E-2</v>
      </c>
      <c r="K8" s="13">
        <v>-3.86647345</v>
      </c>
      <c r="M8" s="10"/>
    </row>
    <row r="9" spans="1:13">
      <c r="A9" s="15">
        <v>42910.85465277778</v>
      </c>
      <c r="B9" s="13" t="s">
        <v>14</v>
      </c>
      <c r="C9" s="13" t="s">
        <v>12</v>
      </c>
      <c r="D9" s="13" t="s">
        <v>15</v>
      </c>
      <c r="E9" s="13">
        <v>1.2241429999999999E-2</v>
      </c>
      <c r="F9" s="13">
        <v>0.34035517999999998</v>
      </c>
      <c r="G9" s="13">
        <v>4.1664299999999996E-3</v>
      </c>
      <c r="H9" s="14">
        <v>1.5E-3</v>
      </c>
      <c r="I9" s="13">
        <v>89772917375</v>
      </c>
      <c r="J9" s="13">
        <v>4.1601900000000002E-3</v>
      </c>
      <c r="K9" s="13">
        <v>-0.34035517999999998</v>
      </c>
      <c r="M9" s="10"/>
    </row>
    <row r="10" spans="1:13">
      <c r="A10" s="15">
        <v>42910.85465277778</v>
      </c>
      <c r="B10" s="13" t="s">
        <v>14</v>
      </c>
      <c r="C10" s="13" t="s">
        <v>12</v>
      </c>
      <c r="D10" s="13" t="s">
        <v>15</v>
      </c>
      <c r="E10" s="13">
        <v>1.2241429999999999E-2</v>
      </c>
      <c r="F10" s="13">
        <v>57.031171030000003</v>
      </c>
      <c r="G10" s="13">
        <v>0.69814308000000003</v>
      </c>
      <c r="H10" s="14">
        <v>1.5E-3</v>
      </c>
      <c r="I10" s="13">
        <v>89772917375</v>
      </c>
      <c r="J10" s="13">
        <v>0.69709586999999995</v>
      </c>
      <c r="K10" s="13">
        <v>-57.031171030000003</v>
      </c>
      <c r="M10" s="10"/>
    </row>
    <row r="11" spans="1:13">
      <c r="A11" s="15">
        <v>42910.854618055557</v>
      </c>
      <c r="B11" s="13" t="s">
        <v>14</v>
      </c>
      <c r="C11" s="13" t="s">
        <v>12</v>
      </c>
      <c r="D11" s="13" t="s">
        <v>15</v>
      </c>
      <c r="E11" s="13">
        <v>1.2241429999999999E-2</v>
      </c>
      <c r="F11" s="13">
        <v>0.17767115</v>
      </c>
      <c r="G11" s="13">
        <v>2.1749400000000002E-3</v>
      </c>
      <c r="H11" s="14">
        <v>1.5E-3</v>
      </c>
      <c r="I11" s="13">
        <v>89772917375</v>
      </c>
      <c r="J11" s="13">
        <v>2.1716800000000001E-3</v>
      </c>
      <c r="K11" s="13">
        <v>-0.17767115</v>
      </c>
      <c r="M11" s="10"/>
    </row>
    <row r="12" spans="1:13">
      <c r="A12" s="15">
        <v>42910.854618055557</v>
      </c>
      <c r="B12" s="13" t="s">
        <v>14</v>
      </c>
      <c r="C12" s="13" t="s">
        <v>12</v>
      </c>
      <c r="D12" s="13" t="s">
        <v>15</v>
      </c>
      <c r="E12" s="13">
        <v>1.2241429999999999E-2</v>
      </c>
      <c r="F12" s="13">
        <v>0.25699246999999997</v>
      </c>
      <c r="G12" s="13">
        <v>3.1459499999999998E-3</v>
      </c>
      <c r="H12" s="14">
        <v>1.5E-3</v>
      </c>
      <c r="I12" s="13">
        <v>89772917375</v>
      </c>
      <c r="J12" s="13">
        <v>3.14124E-3</v>
      </c>
      <c r="K12" s="13">
        <v>-0.25699246999999997</v>
      </c>
      <c r="M12" s="10"/>
    </row>
    <row r="13" spans="1:13">
      <c r="A13" s="15">
        <v>42910.854618055557</v>
      </c>
      <c r="B13" s="13" t="s">
        <v>14</v>
      </c>
      <c r="C13" s="13" t="s">
        <v>12</v>
      </c>
      <c r="D13" s="13" t="s">
        <v>15</v>
      </c>
      <c r="E13" s="13">
        <v>1.2241429999999999E-2</v>
      </c>
      <c r="F13" s="13">
        <v>71.246678880000005</v>
      </c>
      <c r="G13" s="13">
        <v>0.87216123000000001</v>
      </c>
      <c r="H13" s="14">
        <v>1.5E-3</v>
      </c>
      <c r="I13" s="13">
        <v>89772917375</v>
      </c>
      <c r="J13" s="13">
        <v>0.87085299000000005</v>
      </c>
      <c r="K13" s="13">
        <v>-71.246678880000005</v>
      </c>
      <c r="M13" s="10"/>
    </row>
    <row r="14" spans="1:13">
      <c r="A14" s="15">
        <v>42910.854571759257</v>
      </c>
      <c r="B14" s="13" t="s">
        <v>14</v>
      </c>
      <c r="C14" s="13" t="s">
        <v>12</v>
      </c>
      <c r="D14" s="13" t="s">
        <v>15</v>
      </c>
      <c r="E14" s="13">
        <v>1.2241429999999999E-2</v>
      </c>
      <c r="F14" s="13">
        <v>102.79695681</v>
      </c>
      <c r="G14" s="13">
        <v>1.2583817500000001</v>
      </c>
      <c r="H14" s="14">
        <v>1.5E-3</v>
      </c>
      <c r="I14" s="13">
        <v>89772917375</v>
      </c>
      <c r="J14" s="13">
        <v>1.25649418</v>
      </c>
      <c r="K14" s="13">
        <v>-102.79695681</v>
      </c>
      <c r="M14" s="10"/>
    </row>
    <row r="15" spans="1:13">
      <c r="A15" s="15">
        <v>42910.854502314818</v>
      </c>
      <c r="B15" s="13" t="s">
        <v>14</v>
      </c>
      <c r="C15" s="13" t="s">
        <v>12</v>
      </c>
      <c r="D15" s="13" t="s">
        <v>15</v>
      </c>
      <c r="E15" s="13">
        <v>1.2241429999999999E-2</v>
      </c>
      <c r="F15" s="13">
        <v>8.1689800000000007E-2</v>
      </c>
      <c r="G15" s="13">
        <v>9.9999000000000008E-4</v>
      </c>
      <c r="H15" s="14">
        <v>1.5E-3</v>
      </c>
      <c r="I15" s="13">
        <v>89772917375</v>
      </c>
      <c r="J15" s="13">
        <v>9.9850000000000004E-4</v>
      </c>
      <c r="K15" s="13">
        <v>-8.1689800000000007E-2</v>
      </c>
      <c r="M15" s="10"/>
    </row>
    <row r="16" spans="1:13">
      <c r="A16" s="15"/>
      <c r="H16" s="14"/>
      <c r="M16" s="10"/>
    </row>
    <row r="17" spans="1:13">
      <c r="A17" s="15"/>
      <c r="H17" s="14"/>
      <c r="M17" s="10"/>
    </row>
    <row r="18" spans="1:13">
      <c r="A18" s="15"/>
      <c r="H18" s="14"/>
      <c r="M18" s="10"/>
    </row>
    <row r="19" spans="1:13">
      <c r="A19" s="15"/>
      <c r="H19" s="14"/>
      <c r="M19" s="10"/>
    </row>
    <row r="20" spans="1:13">
      <c r="A20" s="15"/>
      <c r="H20" s="14"/>
      <c r="M20" s="10"/>
    </row>
    <row r="21" spans="1:13">
      <c r="A21" s="15"/>
      <c r="H21" s="14"/>
      <c r="M21" s="10"/>
    </row>
    <row r="22" spans="1:13">
      <c r="A22" s="15"/>
      <c r="H22" s="14"/>
      <c r="M22" s="10"/>
    </row>
    <row r="23" spans="1:13">
      <c r="A23" s="15"/>
      <c r="H23" s="14"/>
      <c r="M23" s="10"/>
    </row>
    <row r="24" spans="1:13">
      <c r="A24" s="15"/>
      <c r="H24" s="14"/>
      <c r="M24" s="10"/>
    </row>
    <row r="25" spans="1:13">
      <c r="A25" s="15"/>
      <c r="H25" s="14"/>
      <c r="M25" s="10"/>
    </row>
    <row r="26" spans="1:13">
      <c r="A26" s="15"/>
      <c r="H26" s="14"/>
      <c r="M26" s="10"/>
    </row>
    <row r="27" spans="1:13">
      <c r="A27" s="15"/>
      <c r="H27" s="14"/>
      <c r="M27" s="10"/>
    </row>
    <row r="28" spans="1:13">
      <c r="A28" s="15"/>
      <c r="H28" s="14"/>
      <c r="M28" s="10"/>
    </row>
    <row r="29" spans="1:13">
      <c r="A29" s="15"/>
      <c r="H29" s="14"/>
      <c r="M29" s="10"/>
    </row>
    <row r="30" spans="1:13">
      <c r="A30" s="15"/>
      <c r="H30" s="14"/>
      <c r="M30" s="10"/>
    </row>
    <row r="31" spans="1:13">
      <c r="A31" s="15"/>
      <c r="H31" s="14"/>
      <c r="M31" s="10"/>
    </row>
    <row r="32" spans="1:13">
      <c r="A32" s="15"/>
      <c r="H32" s="14"/>
      <c r="M32" s="10"/>
    </row>
    <row r="33" spans="1:13">
      <c r="A33" s="15"/>
      <c r="H33" s="14"/>
      <c r="M33" s="10"/>
    </row>
    <row r="34" spans="1:13">
      <c r="A34" s="15"/>
      <c r="H34" s="14"/>
      <c r="M34" s="10"/>
    </row>
    <row r="35" spans="1:13">
      <c r="A35" s="15"/>
      <c r="H35" s="14"/>
      <c r="M35" s="10"/>
    </row>
    <row r="36" spans="1:13">
      <c r="A36" s="15"/>
      <c r="H36" s="14"/>
      <c r="M36" s="10"/>
    </row>
    <row r="37" spans="1:13">
      <c r="A37" s="15"/>
      <c r="H37" s="14"/>
      <c r="M37" s="10"/>
    </row>
    <row r="38" spans="1:13">
      <c r="A38" s="15"/>
      <c r="H38" s="14"/>
      <c r="M38" s="10"/>
    </row>
    <row r="39" spans="1:13">
      <c r="A39" s="15"/>
      <c r="H39" s="14"/>
      <c r="M39" s="10"/>
    </row>
    <row r="40" spans="1:13">
      <c r="A40" s="15"/>
      <c r="H40" s="14"/>
      <c r="M40" s="10"/>
    </row>
    <row r="41" spans="1:13">
      <c r="A41" s="15"/>
      <c r="H41" s="14"/>
      <c r="M41" s="10"/>
    </row>
    <row r="42" spans="1:13">
      <c r="A42" s="15"/>
      <c r="H42" s="14"/>
      <c r="M42" s="10"/>
    </row>
    <row r="43" spans="1:13">
      <c r="A43" s="15"/>
      <c r="H43" s="14"/>
      <c r="M43" s="10"/>
    </row>
    <row r="44" spans="1:13">
      <c r="A44" s="15"/>
      <c r="H44" s="14"/>
      <c r="M44" s="10"/>
    </row>
    <row r="45" spans="1:13">
      <c r="A45" s="15"/>
      <c r="H45" s="14"/>
      <c r="M45" s="10"/>
    </row>
    <row r="46" spans="1:13">
      <c r="A46" s="15"/>
      <c r="H46" s="14"/>
      <c r="M46" s="10"/>
    </row>
    <row r="47" spans="1:13">
      <c r="A47" s="15"/>
      <c r="H47" s="14"/>
      <c r="M47" s="10"/>
    </row>
    <row r="48" spans="1:13">
      <c r="A48" s="15"/>
      <c r="H48" s="14"/>
      <c r="M48" s="10"/>
    </row>
    <row r="49" spans="1:13">
      <c r="A49" s="15"/>
      <c r="H49" s="14"/>
      <c r="M49" s="10"/>
    </row>
    <row r="50" spans="1:13">
      <c r="A50" s="15"/>
      <c r="H50" s="14"/>
      <c r="M50" s="10"/>
    </row>
    <row r="51" spans="1:13">
      <c r="A51" s="15"/>
      <c r="H51" s="14"/>
      <c r="M51" s="10"/>
    </row>
    <row r="52" spans="1:13">
      <c r="A52" s="15"/>
      <c r="H52" s="14"/>
      <c r="M52" s="10"/>
    </row>
    <row r="53" spans="1:13">
      <c r="A53" s="15"/>
      <c r="H53" s="14"/>
      <c r="M53" s="10"/>
    </row>
    <row r="54" spans="1:13">
      <c r="A54" s="15"/>
      <c r="H54" s="14"/>
      <c r="M54" s="10"/>
    </row>
    <row r="55" spans="1:13">
      <c r="A55" s="15"/>
      <c r="H55" s="14"/>
      <c r="M55" s="10"/>
    </row>
    <row r="56" spans="1:13">
      <c r="A56" s="15"/>
      <c r="H56" s="14"/>
      <c r="M56" s="10"/>
    </row>
    <row r="57" spans="1:13">
      <c r="A57" s="15"/>
      <c r="H57" s="14"/>
      <c r="M57" s="10"/>
    </row>
    <row r="58" spans="1:13">
      <c r="A58" s="15"/>
      <c r="H58" s="14"/>
      <c r="M58" s="10"/>
    </row>
    <row r="59" spans="1:13">
      <c r="A59" s="15"/>
      <c r="H59" s="14"/>
      <c r="M59" s="10"/>
    </row>
    <row r="60" spans="1:13">
      <c r="A60" s="15"/>
      <c r="H60" s="14"/>
      <c r="M60" s="10"/>
    </row>
    <row r="61" spans="1:13">
      <c r="A61" s="15"/>
      <c r="H61" s="14"/>
      <c r="M61" s="10"/>
    </row>
    <row r="62" spans="1:13">
      <c r="A62" s="15"/>
      <c r="H62" s="14"/>
      <c r="M62" s="10"/>
    </row>
    <row r="63" spans="1:13">
      <c r="A63" s="15"/>
      <c r="H63" s="14"/>
      <c r="M63" s="10"/>
    </row>
    <row r="64" spans="1:13">
      <c r="A64" s="15"/>
      <c r="H64" s="14"/>
      <c r="M64" s="10"/>
    </row>
    <row r="65" spans="1:13">
      <c r="A65" s="15"/>
      <c r="H65" s="14"/>
      <c r="M65" s="10"/>
    </row>
    <row r="66" spans="1:13">
      <c r="A66" s="15"/>
      <c r="H66" s="14"/>
      <c r="M66" s="10"/>
    </row>
    <row r="67" spans="1:13">
      <c r="A67" s="15"/>
      <c r="H67" s="14"/>
      <c r="M67" s="10"/>
    </row>
    <row r="68" spans="1:13">
      <c r="A68" s="15"/>
      <c r="H68" s="14"/>
      <c r="M68" s="10"/>
    </row>
    <row r="69" spans="1:13">
      <c r="A69" s="15"/>
      <c r="H69" s="14"/>
      <c r="M69" s="10"/>
    </row>
    <row r="70" spans="1:13">
      <c r="A70" s="15"/>
      <c r="H70" s="14"/>
      <c r="M70" s="10"/>
    </row>
    <row r="71" spans="1:13">
      <c r="A71" s="15"/>
      <c r="H71" s="14"/>
      <c r="M71" s="10"/>
    </row>
    <row r="72" spans="1:13">
      <c r="A72" s="15"/>
      <c r="H72" s="14"/>
      <c r="M72" s="10"/>
    </row>
    <row r="73" spans="1:13">
      <c r="A73" s="15"/>
      <c r="H73" s="14"/>
      <c r="M73" s="10"/>
    </row>
    <row r="74" spans="1:13">
      <c r="A74" s="15"/>
      <c r="H74" s="14"/>
      <c r="M74" s="10"/>
    </row>
    <row r="75" spans="1:13">
      <c r="A75" s="15"/>
      <c r="H75" s="14"/>
      <c r="M75" s="10"/>
    </row>
    <row r="76" spans="1:13">
      <c r="A76" s="15"/>
      <c r="H76" s="14"/>
      <c r="M76" s="10"/>
    </row>
    <row r="77" spans="1:13">
      <c r="A77" s="15"/>
      <c r="H77" s="14"/>
      <c r="M77" s="10"/>
    </row>
    <row r="78" spans="1:13">
      <c r="A78" s="15"/>
      <c r="H78" s="14"/>
      <c r="M78" s="10"/>
    </row>
    <row r="79" spans="1:13">
      <c r="A79" s="15"/>
      <c r="H79" s="14"/>
      <c r="M79" s="10"/>
    </row>
    <row r="80" spans="1:13">
      <c r="A80" s="15"/>
      <c r="H80" s="14"/>
      <c r="M80" s="10"/>
    </row>
    <row r="81" spans="1:13">
      <c r="A81" s="15"/>
      <c r="H81" s="14"/>
      <c r="M81" s="10"/>
    </row>
    <row r="82" spans="1:13">
      <c r="A82" s="15"/>
      <c r="H82" s="14"/>
      <c r="M82" s="10"/>
    </row>
    <row r="83" spans="1:13">
      <c r="A83" s="15"/>
      <c r="H83" s="14"/>
      <c r="M83" s="10"/>
    </row>
    <row r="84" spans="1:13">
      <c r="A84" s="15"/>
      <c r="H84" s="14"/>
      <c r="M84" s="10"/>
    </row>
    <row r="85" spans="1:13">
      <c r="A85" s="15"/>
      <c r="H85" s="14"/>
      <c r="M85" s="10"/>
    </row>
    <row r="86" spans="1:13">
      <c r="A86" s="15"/>
      <c r="H86" s="14"/>
      <c r="M86" s="10"/>
    </row>
    <row r="87" spans="1:13">
      <c r="A87" s="15"/>
      <c r="H87" s="14"/>
      <c r="M87" s="10"/>
    </row>
    <row r="88" spans="1:13">
      <c r="A88" s="15"/>
      <c r="H88" s="14"/>
      <c r="M88" s="10"/>
    </row>
    <row r="89" spans="1:13">
      <c r="A89" s="15"/>
      <c r="H89" s="14"/>
      <c r="M89" s="10"/>
    </row>
    <row r="90" spans="1:13">
      <c r="A90" s="15"/>
      <c r="H90" s="14"/>
      <c r="M90" s="10"/>
    </row>
    <row r="91" spans="1:13">
      <c r="A91" s="15"/>
      <c r="H91" s="14"/>
      <c r="M91" s="10"/>
    </row>
    <row r="92" spans="1:13">
      <c r="A92" s="15"/>
      <c r="H92" s="14"/>
      <c r="M92" s="10"/>
    </row>
    <row r="93" spans="1:13">
      <c r="A93" s="15"/>
      <c r="H93" s="14"/>
      <c r="M93" s="10"/>
    </row>
    <row r="94" spans="1:13">
      <c r="A94" s="15"/>
      <c r="H94" s="14"/>
      <c r="M94" s="10"/>
    </row>
    <row r="95" spans="1:13">
      <c r="A95" s="15"/>
      <c r="H95" s="14"/>
      <c r="M95" s="10"/>
    </row>
    <row r="96" spans="1:13">
      <c r="A96" s="15"/>
      <c r="H96" s="14"/>
      <c r="M96" s="10"/>
    </row>
    <row r="97" spans="1:13">
      <c r="A97" s="15"/>
      <c r="H97" s="14"/>
      <c r="M97" s="10"/>
    </row>
    <row r="98" spans="1:13">
      <c r="A98" s="15"/>
      <c r="H98" s="14"/>
      <c r="M98" s="10"/>
    </row>
    <row r="99" spans="1:13">
      <c r="A99" s="15"/>
      <c r="H99" s="14"/>
      <c r="M99" s="10"/>
    </row>
    <row r="100" spans="1:13">
      <c r="A100" s="15"/>
      <c r="H100" s="14"/>
      <c r="M100" s="10"/>
    </row>
    <row r="101" spans="1:13">
      <c r="A101" s="15"/>
      <c r="H101" s="14"/>
      <c r="M101" s="10"/>
    </row>
    <row r="102" spans="1:13">
      <c r="A102" s="15"/>
      <c r="H102" s="14"/>
      <c r="M102" s="10"/>
    </row>
    <row r="103" spans="1:13">
      <c r="A103" s="15"/>
      <c r="H103" s="14"/>
      <c r="M103" s="10"/>
    </row>
    <row r="104" spans="1:13">
      <c r="A104" s="15"/>
      <c r="H104" s="14"/>
      <c r="M104" s="10"/>
    </row>
    <row r="105" spans="1:13">
      <c r="A105" s="15"/>
      <c r="H105" s="14"/>
      <c r="M105" s="10"/>
    </row>
    <row r="106" spans="1:13">
      <c r="A106" s="15"/>
      <c r="H106" s="14"/>
      <c r="M106" s="10"/>
    </row>
    <row r="107" spans="1:13">
      <c r="A107" s="15"/>
      <c r="H107" s="14"/>
      <c r="M107" s="10"/>
    </row>
    <row r="108" spans="1:13">
      <c r="A108" s="15"/>
      <c r="H108" s="14"/>
      <c r="M108" s="10"/>
    </row>
    <row r="109" spans="1:13">
      <c r="A109" s="15"/>
      <c r="H109" s="14"/>
      <c r="M109" s="10"/>
    </row>
    <row r="110" spans="1:13">
      <c r="A110" s="15"/>
      <c r="H110" s="14"/>
      <c r="M110" s="10"/>
    </row>
    <row r="111" spans="1:13">
      <c r="A111" s="15"/>
      <c r="H111" s="14"/>
      <c r="M111" s="10"/>
    </row>
    <row r="112" spans="1:13">
      <c r="A112" s="15"/>
      <c r="H112" s="14"/>
      <c r="M112" s="10"/>
    </row>
    <row r="113" spans="1:13">
      <c r="A113" s="15"/>
      <c r="H113" s="14"/>
      <c r="M113" s="10"/>
    </row>
    <row r="114" spans="1:13">
      <c r="A114" s="15"/>
      <c r="H114" s="14"/>
      <c r="M114" s="10"/>
    </row>
    <row r="115" spans="1:13">
      <c r="A115" s="15"/>
      <c r="H115" s="14"/>
      <c r="M115" s="10"/>
    </row>
    <row r="116" spans="1:13">
      <c r="A116" s="15"/>
      <c r="H116" s="14"/>
      <c r="M116" s="10"/>
    </row>
    <row r="117" spans="1:13">
      <c r="A117" s="15"/>
      <c r="H117" s="14"/>
      <c r="M117" s="10"/>
    </row>
    <row r="118" spans="1:13">
      <c r="A118" s="15"/>
      <c r="H118" s="14"/>
      <c r="M118" s="10"/>
    </row>
    <row r="119" spans="1:13">
      <c r="A119" s="15"/>
      <c r="H119" s="14"/>
      <c r="M119" s="10"/>
    </row>
    <row r="120" spans="1:13">
      <c r="A120" s="15"/>
      <c r="H120" s="14"/>
      <c r="M120" s="10"/>
    </row>
    <row r="121" spans="1:13">
      <c r="A121" s="15"/>
      <c r="H121" s="14"/>
      <c r="M121" s="10"/>
    </row>
    <row r="122" spans="1:13">
      <c r="A122" s="15"/>
      <c r="H122" s="14"/>
      <c r="M122" s="10"/>
    </row>
    <row r="123" spans="1:13">
      <c r="A123" s="15"/>
      <c r="H123" s="14"/>
      <c r="M123" s="10"/>
    </row>
    <row r="124" spans="1:13">
      <c r="A124" s="15"/>
      <c r="H124" s="14"/>
      <c r="M124" s="10"/>
    </row>
    <row r="125" spans="1:13">
      <c r="A125" s="15"/>
      <c r="H125" s="14"/>
      <c r="M125" s="10"/>
    </row>
    <row r="126" spans="1:13">
      <c r="A126" s="15"/>
      <c r="H126" s="14"/>
      <c r="M126" s="10"/>
    </row>
    <row r="127" spans="1:13">
      <c r="A127" s="15"/>
      <c r="H127" s="14"/>
      <c r="M127" s="10"/>
    </row>
    <row r="128" spans="1:13">
      <c r="A128" s="15"/>
      <c r="H128" s="14"/>
      <c r="M128" s="10"/>
    </row>
    <row r="129" spans="1:13">
      <c r="A129" s="15"/>
      <c r="H129" s="14"/>
      <c r="M129" s="10"/>
    </row>
    <row r="130" spans="1:13">
      <c r="A130" s="15"/>
      <c r="H130" s="14"/>
      <c r="M130" s="10"/>
    </row>
    <row r="131" spans="1:13">
      <c r="A131" s="15"/>
      <c r="H131" s="14"/>
      <c r="M131" s="10"/>
    </row>
    <row r="132" spans="1:13">
      <c r="A132" s="15"/>
      <c r="H132" s="14"/>
      <c r="M132" s="10"/>
    </row>
    <row r="133" spans="1:13">
      <c r="A133" s="15"/>
      <c r="H133" s="14"/>
      <c r="M133" s="10"/>
    </row>
    <row r="134" spans="1:13">
      <c r="A134" s="15"/>
      <c r="H134" s="14"/>
      <c r="M134" s="10"/>
    </row>
    <row r="135" spans="1:13">
      <c r="A135" s="15"/>
      <c r="H135" s="14"/>
      <c r="M135" s="10"/>
    </row>
    <row r="136" spans="1:13">
      <c r="A136" s="15"/>
      <c r="H136" s="14"/>
      <c r="M136" s="10"/>
    </row>
    <row r="137" spans="1:13">
      <c r="A137" s="15"/>
      <c r="H137" s="14"/>
      <c r="M137" s="10"/>
    </row>
    <row r="138" spans="1:13">
      <c r="A138" s="15"/>
      <c r="H138" s="14"/>
      <c r="M138" s="10"/>
    </row>
    <row r="139" spans="1:13">
      <c r="A139" s="15"/>
      <c r="H139" s="14"/>
      <c r="M139" s="10"/>
    </row>
    <row r="140" spans="1:13">
      <c r="A140" s="15"/>
      <c r="H140" s="14"/>
      <c r="M140" s="10"/>
    </row>
    <row r="141" spans="1:13">
      <c r="A141" s="15"/>
      <c r="H141" s="14"/>
      <c r="M141" s="10"/>
    </row>
    <row r="142" spans="1:13">
      <c r="A142" s="15"/>
      <c r="H142" s="14"/>
      <c r="M142" s="10"/>
    </row>
    <row r="143" spans="1:13">
      <c r="A143" s="15"/>
      <c r="H143" s="14"/>
      <c r="M143" s="10"/>
    </row>
    <row r="144" spans="1:13">
      <c r="A144" s="15"/>
      <c r="H144" s="14"/>
      <c r="M144" s="10"/>
    </row>
    <row r="145" spans="1:13">
      <c r="A145" s="15"/>
      <c r="H145" s="14"/>
      <c r="M145" s="10"/>
    </row>
    <row r="146" spans="1:13">
      <c r="A146" s="15"/>
      <c r="H146" s="14"/>
      <c r="M146" s="10"/>
    </row>
    <row r="147" spans="1:13">
      <c r="A147" s="15"/>
      <c r="H147" s="14"/>
      <c r="M147" s="10"/>
    </row>
    <row r="148" spans="1:13">
      <c r="A148" s="15"/>
      <c r="H148" s="14"/>
      <c r="M148" s="10"/>
    </row>
    <row r="149" spans="1:13">
      <c r="A149" s="15"/>
      <c r="H149" s="14"/>
      <c r="M149" s="10"/>
    </row>
    <row r="150" spans="1:13">
      <c r="A150" s="15"/>
      <c r="H150" s="14"/>
      <c r="M150" s="10"/>
    </row>
    <row r="151" spans="1:13">
      <c r="A151" s="15"/>
      <c r="H151" s="14"/>
      <c r="M151" s="10"/>
    </row>
    <row r="152" spans="1:13">
      <c r="A152" s="15"/>
      <c r="H152" s="14"/>
      <c r="M152" s="10"/>
    </row>
    <row r="153" spans="1:13">
      <c r="A153" s="15"/>
      <c r="H153" s="14"/>
      <c r="M153" s="10"/>
    </row>
    <row r="154" spans="1:13">
      <c r="A154" s="15"/>
      <c r="H154" s="14"/>
      <c r="M154" s="10"/>
    </row>
    <row r="155" spans="1:13">
      <c r="A155" s="15"/>
      <c r="H155" s="14"/>
      <c r="M155" s="10"/>
    </row>
    <row r="156" spans="1:13">
      <c r="A156" s="15"/>
      <c r="H156" s="14"/>
      <c r="M156" s="10"/>
    </row>
    <row r="157" spans="1:13">
      <c r="A157" s="15"/>
      <c r="H157" s="14"/>
      <c r="M157" s="10"/>
    </row>
    <row r="158" spans="1:13">
      <c r="A158" s="15"/>
      <c r="H158" s="14"/>
      <c r="M158" s="10"/>
    </row>
    <row r="159" spans="1:13">
      <c r="A159" s="15"/>
      <c r="H159" s="14"/>
      <c r="M159" s="10"/>
    </row>
    <row r="160" spans="1:13">
      <c r="A160" s="15"/>
      <c r="H160" s="14"/>
      <c r="M160" s="10"/>
    </row>
    <row r="161" spans="1:13">
      <c r="A161" s="15"/>
      <c r="H161" s="14"/>
      <c r="M161" s="10"/>
    </row>
    <row r="162" spans="1:13">
      <c r="A162" s="15"/>
      <c r="H162" s="14"/>
      <c r="M162" s="10"/>
    </row>
    <row r="163" spans="1:13">
      <c r="A163" s="15"/>
      <c r="H163" s="14"/>
      <c r="M163" s="10"/>
    </row>
    <row r="164" spans="1:13">
      <c r="A164" s="15"/>
      <c r="H164" s="14"/>
      <c r="M164" s="10"/>
    </row>
    <row r="165" spans="1:13">
      <c r="A165" s="15"/>
      <c r="H165" s="14"/>
      <c r="M165" s="10"/>
    </row>
    <row r="166" spans="1:13">
      <c r="A166" s="15"/>
      <c r="H166" s="14"/>
      <c r="M166" s="10"/>
    </row>
    <row r="167" spans="1:13">
      <c r="A167" s="15"/>
      <c r="H167" s="14"/>
      <c r="M167" s="10"/>
    </row>
    <row r="168" spans="1:13">
      <c r="A168" s="15"/>
      <c r="H168" s="14"/>
      <c r="M168" s="10"/>
    </row>
    <row r="169" spans="1:13">
      <c r="A169" s="15"/>
      <c r="H169" s="14"/>
      <c r="M169" s="10"/>
    </row>
    <row r="170" spans="1:13">
      <c r="A170" s="15"/>
      <c r="H170" s="14"/>
      <c r="M170" s="10"/>
    </row>
    <row r="171" spans="1:13">
      <c r="A171" s="15"/>
      <c r="H171" s="14"/>
      <c r="M171" s="10"/>
    </row>
    <row r="172" spans="1:13">
      <c r="A172" s="15"/>
      <c r="H172" s="14"/>
      <c r="M172" s="10"/>
    </row>
    <row r="173" spans="1:13">
      <c r="A173" s="15"/>
      <c r="H173" s="14"/>
      <c r="M173" s="10"/>
    </row>
    <row r="174" spans="1:13">
      <c r="A174" s="15"/>
      <c r="H174" s="14"/>
      <c r="M174" s="10"/>
    </row>
    <row r="175" spans="1:13">
      <c r="A175" s="15"/>
      <c r="H175" s="14"/>
      <c r="M175" s="10"/>
    </row>
    <row r="176" spans="1:13">
      <c r="A176" s="15"/>
      <c r="H176" s="14"/>
      <c r="M176" s="10"/>
    </row>
    <row r="177" spans="1:13">
      <c r="A177" s="15"/>
      <c r="H177" s="14"/>
      <c r="M177" s="10"/>
    </row>
    <row r="178" spans="1:13">
      <c r="A178" s="15"/>
      <c r="H178" s="14"/>
      <c r="M178" s="10"/>
    </row>
    <row r="179" spans="1:13">
      <c r="A179" s="15"/>
      <c r="H179" s="14"/>
      <c r="M179" s="10"/>
    </row>
    <row r="180" spans="1:13">
      <c r="A180" s="15"/>
      <c r="H180" s="14"/>
      <c r="M180" s="10"/>
    </row>
    <row r="181" spans="1:13">
      <c r="A181" s="15"/>
      <c r="H181" s="14"/>
      <c r="M181" s="10"/>
    </row>
    <row r="182" spans="1:13">
      <c r="A182" s="15"/>
      <c r="H182" s="14"/>
      <c r="M182" s="10"/>
    </row>
    <row r="183" spans="1:13">
      <c r="A183" s="15"/>
      <c r="H183" s="14"/>
      <c r="M183" s="10"/>
    </row>
    <row r="184" spans="1:13">
      <c r="A184" s="15"/>
      <c r="H184" s="14"/>
      <c r="M184" s="10"/>
    </row>
    <row r="185" spans="1:13">
      <c r="A185" s="15"/>
      <c r="H185" s="14"/>
      <c r="M185" s="10"/>
    </row>
    <row r="186" spans="1:13">
      <c r="A186" s="15"/>
      <c r="H186" s="14"/>
      <c r="M186" s="10"/>
    </row>
    <row r="187" spans="1:13">
      <c r="A187" s="15"/>
      <c r="H187" s="14"/>
      <c r="M187" s="10"/>
    </row>
    <row r="188" spans="1:13">
      <c r="A188" s="15"/>
      <c r="H188" s="14"/>
      <c r="M188" s="10"/>
    </row>
    <row r="189" spans="1:13">
      <c r="A189" s="15"/>
      <c r="H189" s="14"/>
      <c r="M189" s="10"/>
    </row>
    <row r="190" spans="1:13">
      <c r="A190" s="15"/>
      <c r="H190" s="14"/>
      <c r="M190" s="10"/>
    </row>
    <row r="191" spans="1:13">
      <c r="A191" s="15"/>
      <c r="H191" s="14"/>
      <c r="M191" s="10"/>
    </row>
    <row r="192" spans="1:13">
      <c r="A192" s="15"/>
      <c r="H192" s="14"/>
      <c r="M192" s="10"/>
    </row>
    <row r="193" spans="1:13">
      <c r="A193" s="15"/>
      <c r="H193" s="14"/>
      <c r="M193" s="10"/>
    </row>
    <row r="194" spans="1:13">
      <c r="A194" s="15"/>
      <c r="H194" s="14"/>
      <c r="M194" s="10"/>
    </row>
    <row r="195" spans="1:13">
      <c r="A195" s="15"/>
      <c r="H195" s="14"/>
      <c r="M195" s="10"/>
    </row>
    <row r="196" spans="1:13">
      <c r="A196" s="15"/>
      <c r="H196" s="14"/>
      <c r="M196" s="10"/>
    </row>
    <row r="197" spans="1:13">
      <c r="A197" s="15"/>
      <c r="H197" s="14"/>
      <c r="M197" s="10"/>
    </row>
    <row r="198" spans="1:13">
      <c r="A198" s="15"/>
      <c r="H198" s="14"/>
      <c r="M198" s="10"/>
    </row>
    <row r="199" spans="1:13">
      <c r="A199" s="15"/>
      <c r="H199" s="14"/>
      <c r="M199" s="10"/>
    </row>
    <row r="200" spans="1:13">
      <c r="A200" s="15"/>
      <c r="H200" s="14"/>
      <c r="M200" s="10"/>
    </row>
    <row r="201" spans="1:13">
      <c r="A201" s="15"/>
      <c r="H201" s="14"/>
      <c r="M201" s="10"/>
    </row>
    <row r="202" spans="1:13">
      <c r="A202" s="15"/>
      <c r="H202" s="14"/>
      <c r="M202" s="10"/>
    </row>
    <row r="203" spans="1:13">
      <c r="A203" s="15"/>
      <c r="H203" s="14"/>
      <c r="M203" s="10"/>
    </row>
    <row r="204" spans="1:13">
      <c r="A204" s="15"/>
      <c r="H204" s="14"/>
      <c r="M204" s="10"/>
    </row>
    <row r="205" spans="1:13">
      <c r="A205" s="15"/>
      <c r="H205" s="14"/>
      <c r="M205" s="10"/>
    </row>
    <row r="206" spans="1:13">
      <c r="A206" s="15"/>
      <c r="H206" s="14"/>
      <c r="M206" s="10"/>
    </row>
    <row r="207" spans="1:13">
      <c r="A207" s="15"/>
      <c r="H207" s="14"/>
      <c r="M207" s="10"/>
    </row>
    <row r="208" spans="1:13">
      <c r="A208" s="15"/>
      <c r="H208" s="14"/>
      <c r="M208" s="10"/>
    </row>
    <row r="209" spans="1:13">
      <c r="A209" s="15"/>
      <c r="H209" s="14"/>
      <c r="M209" s="10"/>
    </row>
    <row r="210" spans="1:13">
      <c r="A210" s="15"/>
      <c r="H210" s="14"/>
      <c r="M210" s="10"/>
    </row>
    <row r="211" spans="1:13">
      <c r="A211" s="15"/>
      <c r="H211" s="14"/>
      <c r="M211" s="10"/>
    </row>
    <row r="212" spans="1:13">
      <c r="A212" s="15"/>
      <c r="H212" s="14"/>
      <c r="M212" s="10"/>
    </row>
    <row r="213" spans="1:13">
      <c r="A213" s="15"/>
      <c r="H213" s="14"/>
      <c r="M213" s="10"/>
    </row>
    <row r="214" spans="1:13">
      <c r="A214" s="15"/>
      <c r="H214" s="14"/>
      <c r="M214" s="10"/>
    </row>
    <row r="215" spans="1:13">
      <c r="A215" s="15"/>
      <c r="H215" s="14"/>
      <c r="M215" s="10"/>
    </row>
    <row r="216" spans="1:13">
      <c r="A216" s="15"/>
      <c r="H216" s="14"/>
      <c r="M216" s="10"/>
    </row>
    <row r="217" spans="1:13">
      <c r="A217" s="15"/>
      <c r="H217" s="14"/>
      <c r="M217" s="10"/>
    </row>
    <row r="218" spans="1:13">
      <c r="A218" s="15"/>
      <c r="H218" s="14"/>
      <c r="M218" s="10"/>
    </row>
    <row r="219" spans="1:13">
      <c r="A219" s="15"/>
      <c r="H219" s="14"/>
      <c r="M219" s="10"/>
    </row>
    <row r="220" spans="1:13">
      <c r="A220" s="15"/>
      <c r="H220" s="14"/>
      <c r="M220" s="10"/>
    </row>
    <row r="221" spans="1:13">
      <c r="A221" s="15"/>
      <c r="H221" s="14"/>
      <c r="M221" s="10"/>
    </row>
    <row r="222" spans="1:13">
      <c r="A222" s="15"/>
      <c r="H222" s="14"/>
      <c r="M222" s="10"/>
    </row>
    <row r="223" spans="1:13">
      <c r="A223" s="15"/>
      <c r="H223" s="14"/>
      <c r="M223" s="10"/>
    </row>
    <row r="224" spans="1:13">
      <c r="A224" s="15"/>
      <c r="H224" s="14"/>
      <c r="M224" s="10"/>
    </row>
    <row r="225" spans="1:13">
      <c r="A225" s="15"/>
      <c r="H225" s="14"/>
      <c r="M225" s="10"/>
    </row>
    <row r="226" spans="1:13">
      <c r="A226" s="15"/>
      <c r="H226" s="14"/>
      <c r="M226" s="10"/>
    </row>
    <row r="227" spans="1:13">
      <c r="A227" s="15"/>
      <c r="H227" s="14"/>
      <c r="M227" s="10"/>
    </row>
    <row r="228" spans="1:13">
      <c r="A228" s="15"/>
      <c r="H228" s="14"/>
      <c r="M228" s="10"/>
    </row>
    <row r="229" spans="1:13">
      <c r="A229" s="15"/>
      <c r="H229" s="14"/>
      <c r="M229" s="10"/>
    </row>
    <row r="230" spans="1:13">
      <c r="A230" s="15"/>
      <c r="H230" s="14"/>
      <c r="M230" s="10"/>
    </row>
    <row r="231" spans="1:13">
      <c r="A231" s="15"/>
      <c r="H231" s="14"/>
      <c r="M231" s="10"/>
    </row>
    <row r="232" spans="1:13">
      <c r="A232" s="15"/>
      <c r="H232" s="14"/>
      <c r="M232" s="10"/>
    </row>
    <row r="233" spans="1:13">
      <c r="A233" s="15"/>
      <c r="H233" s="14"/>
      <c r="M233" s="10"/>
    </row>
    <row r="234" spans="1:13">
      <c r="A234" s="15"/>
      <c r="H234" s="14"/>
      <c r="M234" s="10"/>
    </row>
    <row r="235" spans="1:13">
      <c r="A235" s="15"/>
      <c r="H235" s="14"/>
      <c r="M235" s="10"/>
    </row>
    <row r="236" spans="1:13">
      <c r="A236" s="15"/>
      <c r="H236" s="14"/>
      <c r="M236" s="10"/>
    </row>
    <row r="237" spans="1:13">
      <c r="A237" s="15"/>
      <c r="H237" s="14"/>
      <c r="M237" s="10"/>
    </row>
    <row r="238" spans="1:13">
      <c r="A238" s="15"/>
      <c r="H238" s="14"/>
      <c r="M238" s="10"/>
    </row>
    <row r="239" spans="1:13">
      <c r="A239" s="15"/>
      <c r="H239" s="14"/>
      <c r="M239" s="10"/>
    </row>
    <row r="240" spans="1:13">
      <c r="A240" s="15"/>
      <c r="H240" s="14"/>
      <c r="M240" s="10"/>
    </row>
    <row r="241" spans="1:13">
      <c r="A241" s="15"/>
      <c r="H241" s="14"/>
      <c r="M241" s="10"/>
    </row>
    <row r="242" spans="1:13">
      <c r="A242" s="15"/>
      <c r="H242" s="14"/>
      <c r="M242" s="10"/>
    </row>
    <row r="243" spans="1:13">
      <c r="A243" s="15"/>
      <c r="H243" s="14"/>
      <c r="M243" s="10"/>
    </row>
    <row r="244" spans="1:13">
      <c r="A244" s="15"/>
      <c r="H244" s="14"/>
      <c r="M244" s="10"/>
    </row>
    <row r="245" spans="1:13">
      <c r="A245" s="15"/>
      <c r="H245" s="14"/>
      <c r="M245" s="10"/>
    </row>
    <row r="246" spans="1:13">
      <c r="A246" s="15"/>
      <c r="H246" s="14"/>
      <c r="M246" s="10"/>
    </row>
    <row r="247" spans="1:13">
      <c r="A247" s="15"/>
      <c r="H247" s="14"/>
      <c r="M247" s="10"/>
    </row>
    <row r="248" spans="1:13">
      <c r="A248" s="15"/>
      <c r="H248" s="14"/>
      <c r="M248" s="10"/>
    </row>
    <row r="249" spans="1:13">
      <c r="A249" s="15"/>
      <c r="H249" s="14"/>
      <c r="M249" s="10"/>
    </row>
    <row r="250" spans="1:13">
      <c r="A250" s="15"/>
      <c r="H250" s="14"/>
      <c r="M250" s="10"/>
    </row>
    <row r="251" spans="1:13">
      <c r="A251" s="15"/>
      <c r="H251" s="14"/>
      <c r="M251" s="10"/>
    </row>
    <row r="252" spans="1:13">
      <c r="A252" s="15"/>
      <c r="H252" s="14"/>
      <c r="M252" s="10"/>
    </row>
    <row r="253" spans="1:13">
      <c r="A253" s="15"/>
      <c r="H253" s="14"/>
      <c r="M253" s="10"/>
    </row>
    <row r="254" spans="1:13">
      <c r="A254" s="15"/>
      <c r="H254" s="14"/>
      <c r="M254" s="10"/>
    </row>
    <row r="255" spans="1:13">
      <c r="A255" s="15"/>
      <c r="H255" s="14"/>
      <c r="M255" s="10"/>
    </row>
    <row r="256" spans="1:13">
      <c r="A256" s="15"/>
      <c r="H256" s="14"/>
      <c r="M256" s="10"/>
    </row>
    <row r="257" spans="1:13">
      <c r="A257" s="15"/>
      <c r="H257" s="14"/>
      <c r="M257" s="10"/>
    </row>
    <row r="258" spans="1:13">
      <c r="A258" s="15"/>
      <c r="H258" s="14"/>
      <c r="M258" s="10"/>
    </row>
    <row r="259" spans="1:13">
      <c r="A259" s="15"/>
      <c r="H259" s="14"/>
      <c r="M259" s="10"/>
    </row>
    <row r="260" spans="1:13">
      <c r="A260" s="15"/>
      <c r="H260" s="14"/>
      <c r="M260" s="10"/>
    </row>
    <row r="261" spans="1:13">
      <c r="A261" s="15"/>
      <c r="H261" s="14"/>
      <c r="M261" s="10"/>
    </row>
    <row r="262" spans="1:13">
      <c r="A262" s="15"/>
      <c r="H262" s="14"/>
      <c r="M262" s="10"/>
    </row>
    <row r="263" spans="1:13">
      <c r="A263" s="15"/>
      <c r="H263" s="14"/>
      <c r="M263" s="10"/>
    </row>
    <row r="264" spans="1:13">
      <c r="A264" s="15"/>
      <c r="H264" s="14"/>
      <c r="M264" s="10"/>
    </row>
    <row r="265" spans="1:13">
      <c r="A265" s="15"/>
      <c r="H265" s="14"/>
      <c r="M265" s="10"/>
    </row>
    <row r="266" spans="1:13">
      <c r="A266" s="15"/>
      <c r="H266" s="14"/>
      <c r="M266" s="10"/>
    </row>
    <row r="267" spans="1:13">
      <c r="A267" s="15"/>
      <c r="H267" s="14"/>
      <c r="M267" s="10"/>
    </row>
    <row r="268" spans="1:13">
      <c r="A268" s="15"/>
      <c r="H268" s="14"/>
      <c r="M268" s="10"/>
    </row>
    <row r="269" spans="1:13">
      <c r="A269" s="15"/>
      <c r="H269" s="14"/>
      <c r="M269" s="10"/>
    </row>
    <row r="270" spans="1:13">
      <c r="A270" s="15"/>
      <c r="H270" s="14"/>
      <c r="M270" s="10"/>
    </row>
    <row r="271" spans="1:13">
      <c r="A271" s="15"/>
      <c r="H271" s="14"/>
      <c r="M271" s="10"/>
    </row>
    <row r="272" spans="1:13">
      <c r="A272" s="15"/>
      <c r="H272" s="14"/>
      <c r="M272" s="10"/>
    </row>
    <row r="273" spans="1:13">
      <c r="A273" s="15"/>
      <c r="H273" s="14"/>
      <c r="M273" s="10"/>
    </row>
    <row r="274" spans="1:13">
      <c r="A274" s="15"/>
      <c r="H274" s="14"/>
      <c r="M274" s="10"/>
    </row>
    <row r="275" spans="1:13">
      <c r="A275" s="15"/>
      <c r="H275" s="14"/>
      <c r="M275" s="10"/>
    </row>
    <row r="276" spans="1:13">
      <c r="A276" s="15"/>
      <c r="H276" s="14"/>
      <c r="M276" s="10"/>
    </row>
    <row r="277" spans="1:13">
      <c r="A277" s="15"/>
      <c r="H277" s="14"/>
      <c r="M277" s="10"/>
    </row>
    <row r="278" spans="1:13">
      <c r="A278" s="15"/>
      <c r="H278" s="14"/>
      <c r="M278" s="10"/>
    </row>
    <row r="279" spans="1:13">
      <c r="A279" s="15"/>
      <c r="H279" s="14"/>
      <c r="M279" s="10"/>
    </row>
    <row r="280" spans="1:13">
      <c r="A280" s="15"/>
      <c r="H280" s="14"/>
      <c r="M280" s="10"/>
    </row>
    <row r="281" spans="1:13">
      <c r="A281" s="15"/>
      <c r="H281" s="14"/>
      <c r="M281" s="10"/>
    </row>
    <row r="282" spans="1:13">
      <c r="A282" s="15"/>
      <c r="H282" s="14"/>
      <c r="M282" s="10"/>
    </row>
    <row r="283" spans="1:13">
      <c r="A283" s="15"/>
      <c r="H283" s="14"/>
      <c r="M283" s="10"/>
    </row>
    <row r="284" spans="1:13">
      <c r="A284" s="15"/>
      <c r="H284" s="14"/>
      <c r="M284" s="10"/>
    </row>
    <row r="285" spans="1:13">
      <c r="A285" s="15"/>
      <c r="H285" s="14"/>
      <c r="M285" s="10"/>
    </row>
    <row r="286" spans="1:13">
      <c r="A286" s="15"/>
      <c r="H286" s="14"/>
      <c r="M286" s="10"/>
    </row>
    <row r="287" spans="1:13">
      <c r="A287" s="15"/>
      <c r="H287" s="14"/>
      <c r="M287" s="10"/>
    </row>
    <row r="288" spans="1:13">
      <c r="A288" s="15"/>
      <c r="H288" s="14"/>
      <c r="M288" s="10"/>
    </row>
    <row r="289" spans="1:13">
      <c r="A289" s="15"/>
      <c r="H289" s="14"/>
      <c r="M289" s="10"/>
    </row>
    <row r="290" spans="1:13">
      <c r="A290" s="15"/>
      <c r="H290" s="14"/>
      <c r="M290" s="10"/>
    </row>
    <row r="291" spans="1:13">
      <c r="A291" s="15"/>
      <c r="H291" s="14"/>
      <c r="M291" s="10"/>
    </row>
    <row r="292" spans="1:13">
      <c r="A292" s="15"/>
      <c r="H292" s="14"/>
      <c r="M292" s="10"/>
    </row>
    <row r="293" spans="1:13">
      <c r="A293" s="15"/>
      <c r="H293" s="14"/>
      <c r="M293" s="10"/>
    </row>
    <row r="294" spans="1:13">
      <c r="A294" s="15"/>
      <c r="H294" s="14"/>
      <c r="M294" s="10"/>
    </row>
    <row r="295" spans="1:13">
      <c r="A295" s="15"/>
      <c r="H295" s="14"/>
      <c r="M295" s="10"/>
    </row>
    <row r="296" spans="1:13">
      <c r="A296" s="15"/>
      <c r="H296" s="14"/>
      <c r="M296" s="10"/>
    </row>
    <row r="297" spans="1:13">
      <c r="A297" s="15"/>
      <c r="H297" s="14"/>
      <c r="M297" s="10"/>
    </row>
    <row r="298" spans="1:13">
      <c r="A298" s="15"/>
      <c r="H298" s="14"/>
      <c r="M298" s="10"/>
    </row>
    <row r="299" spans="1:13">
      <c r="A299" s="15"/>
      <c r="H299" s="14"/>
      <c r="M299" s="10"/>
    </row>
    <row r="300" spans="1:13">
      <c r="A300" s="15"/>
      <c r="H300" s="14"/>
      <c r="M300" s="10"/>
    </row>
    <row r="301" spans="1:13">
      <c r="A301" s="15"/>
      <c r="H301" s="14"/>
      <c r="M301" s="10"/>
    </row>
    <row r="302" spans="1:13">
      <c r="A302" s="15"/>
      <c r="H302" s="14"/>
      <c r="M302" s="10"/>
    </row>
    <row r="303" spans="1:13">
      <c r="A303" s="15"/>
      <c r="H303" s="14"/>
      <c r="M303" s="10"/>
    </row>
    <row r="304" spans="1:13">
      <c r="A304" s="15"/>
      <c r="H304" s="14"/>
      <c r="M304" s="10"/>
    </row>
    <row r="305" spans="1:13">
      <c r="A305" s="15"/>
      <c r="H305" s="14"/>
      <c r="M305" s="10"/>
    </row>
    <row r="306" spans="1:13">
      <c r="A306" s="15"/>
      <c r="H306" s="14"/>
      <c r="M306" s="10"/>
    </row>
    <row r="307" spans="1:13">
      <c r="A307" s="15"/>
      <c r="H307" s="14"/>
      <c r="M307" s="10"/>
    </row>
    <row r="308" spans="1:13">
      <c r="A308" s="15"/>
      <c r="H308" s="14"/>
      <c r="M308" s="10"/>
    </row>
    <row r="309" spans="1:13">
      <c r="A309" s="15"/>
      <c r="H309" s="14"/>
      <c r="M309" s="10"/>
    </row>
    <row r="310" spans="1:13">
      <c r="A310" s="15"/>
      <c r="H310" s="14"/>
      <c r="M310" s="10"/>
    </row>
    <row r="311" spans="1:13">
      <c r="A311" s="15"/>
      <c r="H311" s="14"/>
      <c r="M311" s="10"/>
    </row>
    <row r="312" spans="1:13">
      <c r="A312" s="15"/>
      <c r="H312" s="14"/>
      <c r="M312" s="10"/>
    </row>
    <row r="313" spans="1:13">
      <c r="A313" s="15"/>
      <c r="H313" s="14"/>
      <c r="M313" s="10"/>
    </row>
    <row r="314" spans="1:13">
      <c r="A314" s="15"/>
      <c r="H314" s="14"/>
      <c r="M314" s="10"/>
    </row>
    <row r="315" spans="1:13">
      <c r="A315" s="15"/>
      <c r="H315" s="14"/>
      <c r="M315" s="10"/>
    </row>
    <row r="316" spans="1:13">
      <c r="A316" s="15"/>
      <c r="H316" s="14"/>
      <c r="M316" s="10"/>
    </row>
    <row r="317" spans="1:13">
      <c r="A317" s="15"/>
      <c r="H317" s="14"/>
      <c r="M317" s="10"/>
    </row>
    <row r="318" spans="1:13">
      <c r="A318" s="15"/>
      <c r="H318" s="14"/>
      <c r="M318" s="10"/>
    </row>
    <row r="319" spans="1:13">
      <c r="A319" s="15"/>
      <c r="H319" s="14"/>
      <c r="M319" s="10"/>
    </row>
    <row r="320" spans="1:13">
      <c r="A320" s="15"/>
      <c r="H320" s="14"/>
      <c r="M320" s="10"/>
    </row>
    <row r="321" spans="1:13">
      <c r="A321" s="15"/>
      <c r="H321" s="14"/>
      <c r="M321" s="10"/>
    </row>
    <row r="322" spans="1:13">
      <c r="A322" s="15"/>
      <c r="H322" s="14"/>
      <c r="M322" s="10"/>
    </row>
    <row r="323" spans="1:13">
      <c r="A323" s="15"/>
      <c r="H323" s="14"/>
      <c r="M323" s="10"/>
    </row>
    <row r="324" spans="1:13">
      <c r="A324" s="15"/>
      <c r="H324" s="14"/>
      <c r="M324" s="10"/>
    </row>
    <row r="325" spans="1:13">
      <c r="A325" s="15"/>
      <c r="H325" s="14"/>
      <c r="M325" s="10"/>
    </row>
    <row r="326" spans="1:13">
      <c r="A326" s="15"/>
      <c r="H326" s="14"/>
      <c r="M326" s="10"/>
    </row>
    <row r="327" spans="1:13">
      <c r="A327" s="15"/>
      <c r="H327" s="14"/>
      <c r="M327" s="10"/>
    </row>
    <row r="328" spans="1:13">
      <c r="A328" s="15"/>
      <c r="H328" s="14"/>
      <c r="M328" s="10"/>
    </row>
    <row r="329" spans="1:13">
      <c r="A329" s="15"/>
      <c r="H329" s="14"/>
      <c r="M329" s="10"/>
    </row>
    <row r="330" spans="1:13">
      <c r="A330" s="15"/>
      <c r="H330" s="14"/>
      <c r="M330" s="10"/>
    </row>
    <row r="331" spans="1:13">
      <c r="A331" s="15"/>
      <c r="H331" s="14"/>
      <c r="M331" s="10"/>
    </row>
    <row r="332" spans="1:13">
      <c r="A332" s="15"/>
      <c r="H332" s="14"/>
      <c r="M332" s="10"/>
    </row>
    <row r="333" spans="1:13">
      <c r="A333" s="15"/>
      <c r="H333" s="14"/>
      <c r="M333" s="10"/>
    </row>
    <row r="334" spans="1:13">
      <c r="A334" s="15"/>
      <c r="H334" s="14"/>
      <c r="M334" s="10"/>
    </row>
    <row r="335" spans="1:13">
      <c r="A335" s="15"/>
      <c r="H335" s="14"/>
      <c r="M335" s="10"/>
    </row>
    <row r="336" spans="1:13">
      <c r="A336" s="15"/>
      <c r="H336" s="14"/>
      <c r="M336" s="10"/>
    </row>
    <row r="337" spans="1:13">
      <c r="A337" s="15"/>
      <c r="H337" s="14"/>
      <c r="M337" s="10"/>
    </row>
    <row r="338" spans="1:13">
      <c r="A338" s="15"/>
      <c r="H338" s="14"/>
      <c r="M338" s="10"/>
    </row>
    <row r="339" spans="1:13">
      <c r="A339" s="15"/>
      <c r="H339" s="14"/>
      <c r="M339" s="10"/>
    </row>
    <row r="340" spans="1:13">
      <c r="A340" s="15"/>
      <c r="H340" s="14"/>
      <c r="M340" s="10"/>
    </row>
    <row r="341" spans="1:13">
      <c r="A341" s="15"/>
      <c r="H341" s="14"/>
      <c r="M341" s="10"/>
    </row>
    <row r="342" spans="1:13">
      <c r="A342" s="15"/>
      <c r="H342" s="14"/>
      <c r="M342" s="10"/>
    </row>
    <row r="343" spans="1:13">
      <c r="A343" s="15"/>
      <c r="H343" s="14"/>
      <c r="M343" s="10"/>
    </row>
    <row r="344" spans="1:13">
      <c r="A344" s="15"/>
      <c r="H344" s="14"/>
      <c r="M344" s="10"/>
    </row>
    <row r="345" spans="1:13">
      <c r="A345" s="15"/>
      <c r="H345" s="14"/>
      <c r="M345" s="10"/>
    </row>
    <row r="346" spans="1:13">
      <c r="A346" s="15"/>
      <c r="H346" s="14"/>
      <c r="M346" s="10"/>
    </row>
    <row r="347" spans="1:13">
      <c r="A347" s="15"/>
      <c r="H347" s="14"/>
      <c r="M347" s="10"/>
    </row>
    <row r="348" spans="1:13">
      <c r="A348" s="15"/>
      <c r="H348" s="14"/>
      <c r="M348" s="10"/>
    </row>
    <row r="349" spans="1:13">
      <c r="A349" s="15"/>
      <c r="H349" s="14"/>
      <c r="M349" s="10"/>
    </row>
    <row r="350" spans="1:13">
      <c r="A350" s="15"/>
      <c r="H350" s="14"/>
      <c r="M350" s="10"/>
    </row>
    <row r="351" spans="1:13">
      <c r="A351" s="15"/>
      <c r="H351" s="14"/>
      <c r="M351" s="10"/>
    </row>
    <row r="352" spans="1:13">
      <c r="A352" s="15"/>
      <c r="H352" s="14"/>
      <c r="M352" s="10"/>
    </row>
    <row r="353" spans="1:13">
      <c r="A353" s="15"/>
      <c r="H353" s="14"/>
      <c r="M353" s="10"/>
    </row>
    <row r="354" spans="1:13">
      <c r="A354" s="15"/>
      <c r="H354" s="14"/>
      <c r="M354" s="10"/>
    </row>
    <row r="355" spans="1:13">
      <c r="A355" s="15"/>
      <c r="H355" s="14"/>
      <c r="M355" s="10"/>
    </row>
    <row r="356" spans="1:13">
      <c r="A356" s="15"/>
      <c r="H356" s="14"/>
      <c r="M356" s="10"/>
    </row>
    <row r="357" spans="1:13">
      <c r="A357" s="15"/>
      <c r="H357" s="14"/>
      <c r="M357" s="10"/>
    </row>
    <row r="358" spans="1:13">
      <c r="A358" s="15"/>
      <c r="H358" s="14"/>
      <c r="M358" s="10"/>
    </row>
    <row r="359" spans="1:13">
      <c r="A359" s="15"/>
      <c r="H359" s="14"/>
      <c r="M359" s="10"/>
    </row>
    <row r="360" spans="1:13">
      <c r="A360" s="15"/>
      <c r="H360" s="14"/>
      <c r="M360" s="10"/>
    </row>
    <row r="361" spans="1:13">
      <c r="A361" s="15"/>
      <c r="H361" s="14"/>
      <c r="M361" s="10"/>
    </row>
    <row r="362" spans="1:13">
      <c r="A362" s="15"/>
      <c r="H362" s="14"/>
      <c r="M362" s="10"/>
    </row>
    <row r="363" spans="1:13">
      <c r="A363" s="15"/>
      <c r="H363" s="14"/>
      <c r="M363" s="10"/>
    </row>
    <row r="364" spans="1:13">
      <c r="A364" s="15"/>
      <c r="H364" s="14"/>
      <c r="M364" s="10"/>
    </row>
    <row r="365" spans="1:13">
      <c r="A365" s="15"/>
      <c r="H365" s="14"/>
      <c r="M365" s="10"/>
    </row>
    <row r="366" spans="1:13">
      <c r="A366" s="15"/>
      <c r="H366" s="14"/>
      <c r="M366" s="10"/>
    </row>
    <row r="367" spans="1:13">
      <c r="A367" s="15"/>
      <c r="H367" s="14"/>
      <c r="M367" s="10"/>
    </row>
    <row r="368" spans="1:13">
      <c r="A368" s="15"/>
      <c r="H368" s="14"/>
      <c r="M368" s="10"/>
    </row>
    <row r="369" spans="1:13">
      <c r="A369" s="15"/>
      <c r="H369" s="14"/>
      <c r="M369" s="10"/>
    </row>
    <row r="370" spans="1:13">
      <c r="A370" s="15"/>
      <c r="H370" s="14"/>
      <c r="M370" s="10"/>
    </row>
    <row r="371" spans="1:13">
      <c r="A371" s="15"/>
      <c r="H371" s="14"/>
      <c r="M371" s="10"/>
    </row>
    <row r="372" spans="1:13">
      <c r="A372" s="15"/>
      <c r="H372" s="14"/>
      <c r="M372" s="10"/>
    </row>
    <row r="373" spans="1:13">
      <c r="A373" s="15"/>
      <c r="H373" s="14"/>
      <c r="M373" s="10"/>
    </row>
    <row r="374" spans="1:13">
      <c r="A374" s="15"/>
      <c r="H374" s="14"/>
      <c r="M374" s="10"/>
    </row>
    <row r="375" spans="1:13">
      <c r="A375" s="15"/>
      <c r="H375" s="14"/>
      <c r="M375" s="10"/>
    </row>
    <row r="376" spans="1:13">
      <c r="A376" s="15"/>
      <c r="H376" s="14"/>
      <c r="M376" s="10"/>
    </row>
    <row r="377" spans="1:13">
      <c r="A377" s="15"/>
      <c r="H377" s="14"/>
      <c r="M377" s="10"/>
    </row>
    <row r="378" spans="1:13">
      <c r="A378" s="15"/>
      <c r="H378" s="14"/>
      <c r="M378" s="10"/>
    </row>
    <row r="379" spans="1:13">
      <c r="A379" s="15"/>
      <c r="H379" s="14"/>
      <c r="M379" s="10"/>
    </row>
    <row r="380" spans="1:13">
      <c r="A380" s="15"/>
      <c r="H380" s="14"/>
      <c r="M380" s="10"/>
    </row>
    <row r="381" spans="1:13">
      <c r="A381" s="15"/>
      <c r="H381" s="14"/>
      <c r="M381" s="10"/>
    </row>
    <row r="382" spans="1:13">
      <c r="A382" s="15"/>
      <c r="H382" s="14"/>
      <c r="M382" s="10"/>
    </row>
    <row r="383" spans="1:13">
      <c r="A383" s="15"/>
      <c r="H383" s="14"/>
      <c r="M383" s="10"/>
    </row>
    <row r="384" spans="1:13">
      <c r="A384" s="15"/>
      <c r="H384" s="14"/>
      <c r="M384" s="10"/>
    </row>
    <row r="385" spans="1:13">
      <c r="A385" s="15"/>
      <c r="H385" s="14"/>
      <c r="M385" s="10"/>
    </row>
    <row r="386" spans="1:13">
      <c r="A386" s="15"/>
      <c r="H386" s="14"/>
      <c r="M386" s="10"/>
    </row>
    <row r="387" spans="1:13">
      <c r="A387" s="15"/>
      <c r="H387" s="14"/>
      <c r="M387" s="10"/>
    </row>
    <row r="388" spans="1:13">
      <c r="A388" s="15"/>
      <c r="H388" s="14"/>
      <c r="M388" s="10"/>
    </row>
    <row r="389" spans="1:13">
      <c r="A389" s="15"/>
      <c r="H389" s="14"/>
      <c r="M389" s="10"/>
    </row>
    <row r="390" spans="1:13">
      <c r="A390" s="15"/>
      <c r="H390" s="14"/>
      <c r="M390" s="10"/>
    </row>
    <row r="391" spans="1:13">
      <c r="A391" s="15"/>
      <c r="H391" s="14"/>
      <c r="M391" s="10"/>
    </row>
    <row r="392" spans="1:13">
      <c r="A392" s="15"/>
      <c r="H392" s="14"/>
      <c r="M392" s="10"/>
    </row>
    <row r="393" spans="1:13">
      <c r="A393" s="15"/>
      <c r="H393" s="14"/>
      <c r="M393" s="10"/>
    </row>
    <row r="394" spans="1:13">
      <c r="A394" s="15"/>
      <c r="H394" s="14"/>
      <c r="M394" s="10"/>
    </row>
    <row r="395" spans="1:13">
      <c r="A395" s="15"/>
      <c r="H395" s="14"/>
      <c r="M395" s="10"/>
    </row>
    <row r="396" spans="1:13">
      <c r="A396" s="15"/>
      <c r="H396" s="14"/>
      <c r="M396" s="10"/>
    </row>
    <row r="397" spans="1:13">
      <c r="A397" s="15"/>
      <c r="H397" s="14"/>
      <c r="M397" s="10"/>
    </row>
    <row r="398" spans="1:13">
      <c r="A398" s="15"/>
      <c r="H398" s="14"/>
      <c r="M398" s="10"/>
    </row>
    <row r="399" spans="1:13">
      <c r="A399" s="15"/>
      <c r="H399" s="14"/>
      <c r="M399" s="10"/>
    </row>
    <row r="400" spans="1:13">
      <c r="A400" s="15"/>
      <c r="H400" s="14"/>
      <c r="M400" s="10"/>
    </row>
    <row r="401" spans="1:13">
      <c r="A401" s="15"/>
      <c r="H401" s="14"/>
      <c r="M401" s="10"/>
    </row>
    <row r="402" spans="1:13">
      <c r="A402" s="15"/>
      <c r="H402" s="14"/>
      <c r="M402" s="10"/>
    </row>
    <row r="403" spans="1:13">
      <c r="A403" s="15"/>
      <c r="H403" s="14"/>
      <c r="M403" s="10"/>
    </row>
    <row r="404" spans="1:13">
      <c r="A404" s="15"/>
      <c r="H404" s="14"/>
      <c r="M404" s="10"/>
    </row>
    <row r="405" spans="1:13">
      <c r="A405" s="15"/>
      <c r="H405" s="14"/>
      <c r="M405" s="10"/>
    </row>
    <row r="406" spans="1:13">
      <c r="A406" s="15"/>
      <c r="H406" s="14"/>
      <c r="M406" s="10"/>
    </row>
    <row r="407" spans="1:13">
      <c r="A407" s="15"/>
      <c r="H407" s="14"/>
      <c r="M407" s="10"/>
    </row>
    <row r="408" spans="1:13">
      <c r="A408" s="15"/>
      <c r="H408" s="14"/>
      <c r="M408" s="10"/>
    </row>
    <row r="409" spans="1:13">
      <c r="A409" s="15"/>
      <c r="H409" s="14"/>
      <c r="M409" s="10"/>
    </row>
    <row r="410" spans="1:13">
      <c r="A410" s="15"/>
      <c r="H410" s="14"/>
      <c r="M410" s="10"/>
    </row>
    <row r="411" spans="1:13">
      <c r="A411" s="15"/>
      <c r="H411" s="14"/>
      <c r="M411" s="10"/>
    </row>
    <row r="412" spans="1:13">
      <c r="A412" s="15"/>
      <c r="H412" s="14"/>
      <c r="M412" s="10"/>
    </row>
    <row r="413" spans="1:13">
      <c r="A413" s="15"/>
      <c r="H413" s="14"/>
      <c r="M413" s="10"/>
    </row>
    <row r="414" spans="1:13">
      <c r="A414" s="15"/>
      <c r="H414" s="14"/>
      <c r="M414" s="10"/>
    </row>
    <row r="415" spans="1:13">
      <c r="A415" s="15"/>
      <c r="H415" s="14"/>
      <c r="M415" s="10"/>
    </row>
    <row r="416" spans="1:13">
      <c r="A416" s="15"/>
      <c r="H416" s="14"/>
      <c r="M416" s="10"/>
    </row>
    <row r="417" spans="1:13">
      <c r="A417" s="15"/>
      <c r="H417" s="14"/>
      <c r="M417" s="10"/>
    </row>
    <row r="418" spans="1:13">
      <c r="A418" s="15"/>
      <c r="H418" s="14"/>
      <c r="M418" s="10"/>
    </row>
    <row r="419" spans="1:13">
      <c r="A419" s="15"/>
      <c r="H419" s="14"/>
      <c r="M419" s="10"/>
    </row>
    <row r="420" spans="1:13">
      <c r="A420" s="15"/>
      <c r="H420" s="14"/>
      <c r="M420" s="10"/>
    </row>
    <row r="421" spans="1:13">
      <c r="A421" s="15"/>
      <c r="H421" s="14"/>
      <c r="M421" s="10"/>
    </row>
    <row r="422" spans="1:13">
      <c r="A422" s="15"/>
      <c r="H422" s="14"/>
      <c r="M422" s="10"/>
    </row>
    <row r="423" spans="1:13">
      <c r="A423" s="15"/>
      <c r="H423" s="14"/>
      <c r="M423" s="10"/>
    </row>
    <row r="424" spans="1:13">
      <c r="A424" s="15"/>
      <c r="H424" s="14"/>
      <c r="M424" s="10"/>
    </row>
    <row r="425" spans="1:13">
      <c r="A425" s="15"/>
      <c r="H425" s="14"/>
      <c r="M425" s="10"/>
    </row>
    <row r="426" spans="1:13">
      <c r="A426" s="15"/>
      <c r="H426" s="14"/>
      <c r="M426" s="10"/>
    </row>
    <row r="427" spans="1:13">
      <c r="A427" s="15"/>
      <c r="H427" s="14"/>
      <c r="M427" s="10"/>
    </row>
    <row r="428" spans="1:13">
      <c r="A428" s="15"/>
      <c r="H428" s="14"/>
      <c r="M428" s="10"/>
    </row>
    <row r="429" spans="1:13">
      <c r="A429" s="15"/>
      <c r="H429" s="14"/>
      <c r="M429" s="10"/>
    </row>
    <row r="430" spans="1:13">
      <c r="A430" s="15"/>
      <c r="H430" s="14"/>
      <c r="M430" s="10"/>
    </row>
    <row r="431" spans="1:13">
      <c r="A431" s="15"/>
      <c r="H431" s="14"/>
      <c r="M431" s="10"/>
    </row>
    <row r="432" spans="1:13">
      <c r="A432" s="15"/>
      <c r="H432" s="14"/>
      <c r="M432" s="10"/>
    </row>
    <row r="433" spans="1:13">
      <c r="A433" s="15"/>
      <c r="H433" s="14"/>
      <c r="M433" s="10"/>
    </row>
    <row r="434" spans="1:13">
      <c r="A434" s="15"/>
      <c r="H434" s="14"/>
      <c r="M434" s="10"/>
    </row>
    <row r="435" spans="1:13">
      <c r="A435" s="15"/>
      <c r="H435" s="14"/>
      <c r="M435" s="10"/>
    </row>
    <row r="436" spans="1:13">
      <c r="A436" s="15"/>
      <c r="H436" s="14"/>
      <c r="M436" s="10"/>
    </row>
    <row r="437" spans="1:13">
      <c r="A437" s="15"/>
      <c r="H437" s="14"/>
      <c r="M437" s="10"/>
    </row>
    <row r="438" spans="1:13">
      <c r="A438" s="15"/>
      <c r="H438" s="14"/>
      <c r="M438" s="10"/>
    </row>
    <row r="439" spans="1:13">
      <c r="A439" s="15"/>
      <c r="H439" s="14"/>
      <c r="M439" s="10"/>
    </row>
    <row r="440" spans="1:13">
      <c r="A440" s="15"/>
      <c r="H440" s="14"/>
      <c r="M440" s="10"/>
    </row>
    <row r="441" spans="1:13">
      <c r="A441" s="15"/>
      <c r="H441" s="14"/>
      <c r="M441" s="10"/>
    </row>
    <row r="442" spans="1:13">
      <c r="A442" s="15"/>
      <c r="H442" s="14"/>
      <c r="M442" s="10"/>
    </row>
    <row r="443" spans="1:13">
      <c r="A443" s="15"/>
      <c r="H443" s="14"/>
      <c r="M443" s="10"/>
    </row>
    <row r="444" spans="1:13">
      <c r="A444" s="15"/>
      <c r="H444" s="14"/>
      <c r="M444" s="10"/>
    </row>
    <row r="445" spans="1:13">
      <c r="A445" s="15"/>
      <c r="H445" s="14"/>
      <c r="M445" s="10"/>
    </row>
    <row r="446" spans="1:13">
      <c r="A446" s="15"/>
      <c r="H446" s="14"/>
      <c r="M446" s="10"/>
    </row>
    <row r="447" spans="1:13">
      <c r="A447" s="15"/>
      <c r="H447" s="14"/>
      <c r="M447" s="10"/>
    </row>
    <row r="448" spans="1:13">
      <c r="A448" s="15"/>
      <c r="H448" s="14"/>
      <c r="M448" s="10"/>
    </row>
    <row r="449" spans="1:13">
      <c r="A449" s="15"/>
      <c r="H449" s="14"/>
      <c r="M449" s="10"/>
    </row>
    <row r="450" spans="1:13">
      <c r="A450" s="15"/>
      <c r="H450" s="14"/>
      <c r="M450" s="10"/>
    </row>
    <row r="451" spans="1:13">
      <c r="A451" s="15"/>
      <c r="H451" s="14"/>
      <c r="M451" s="10"/>
    </row>
    <row r="452" spans="1:13">
      <c r="A452" s="15"/>
      <c r="H452" s="14"/>
      <c r="M452" s="10"/>
    </row>
    <row r="453" spans="1:13">
      <c r="A453" s="15"/>
      <c r="H453" s="14"/>
      <c r="M453" s="10"/>
    </row>
    <row r="454" spans="1:13">
      <c r="A454" s="15"/>
      <c r="H454" s="14"/>
      <c r="M454" s="10"/>
    </row>
    <row r="455" spans="1:13">
      <c r="A455" s="15"/>
      <c r="H455" s="14"/>
      <c r="M455" s="10"/>
    </row>
    <row r="456" spans="1:13">
      <c r="A456" s="15"/>
      <c r="H456" s="14"/>
      <c r="M456" s="10"/>
    </row>
    <row r="457" spans="1:13">
      <c r="A457" s="15"/>
      <c r="H457" s="14"/>
      <c r="M457" s="10"/>
    </row>
    <row r="458" spans="1:13">
      <c r="A458" s="15"/>
      <c r="H458" s="14"/>
      <c r="M458" s="10"/>
    </row>
    <row r="459" spans="1:13">
      <c r="A459" s="15"/>
      <c r="H459" s="14"/>
      <c r="M459" s="10"/>
    </row>
    <row r="460" spans="1:13">
      <c r="A460" s="15"/>
      <c r="H460" s="14"/>
      <c r="M460" s="10"/>
    </row>
    <row r="461" spans="1:13">
      <c r="A461" s="15"/>
      <c r="H461" s="14"/>
      <c r="M461" s="10"/>
    </row>
    <row r="462" spans="1:13">
      <c r="A462" s="15"/>
      <c r="H462" s="14"/>
      <c r="M462" s="10"/>
    </row>
    <row r="463" spans="1:13">
      <c r="A463" s="15"/>
      <c r="H463" s="14"/>
      <c r="M463" s="10"/>
    </row>
    <row r="464" spans="1:13">
      <c r="A464" s="15"/>
      <c r="H464" s="14"/>
      <c r="M464" s="10"/>
    </row>
    <row r="465" spans="1:13">
      <c r="A465" s="15"/>
      <c r="H465" s="14"/>
      <c r="M465" s="10"/>
    </row>
    <row r="466" spans="1:13">
      <c r="A466" s="15"/>
      <c r="H466" s="14"/>
      <c r="M466" s="10"/>
    </row>
    <row r="467" spans="1:13">
      <c r="A467" s="15"/>
      <c r="H467" s="14"/>
      <c r="M467" s="10"/>
    </row>
    <row r="468" spans="1:13">
      <c r="A468" s="15"/>
      <c r="H468" s="14"/>
      <c r="M468" s="10"/>
    </row>
    <row r="469" spans="1:13">
      <c r="A469" s="15"/>
      <c r="H469" s="14"/>
      <c r="M469" s="10"/>
    </row>
    <row r="470" spans="1:13">
      <c r="A470" s="15"/>
      <c r="H470" s="14"/>
      <c r="M470" s="10"/>
    </row>
    <row r="471" spans="1:13">
      <c r="A471" s="15"/>
      <c r="H471" s="14"/>
      <c r="M471" s="10"/>
    </row>
    <row r="472" spans="1:13">
      <c r="A472" s="15"/>
      <c r="H472" s="14"/>
      <c r="M472" s="10"/>
    </row>
    <row r="473" spans="1:13">
      <c r="A473" s="15"/>
      <c r="H473" s="14"/>
      <c r="M473" s="10"/>
    </row>
    <row r="474" spans="1:13">
      <c r="A474" s="15"/>
      <c r="H474" s="14"/>
      <c r="M474" s="10"/>
    </row>
    <row r="475" spans="1:13">
      <c r="A475" s="15"/>
      <c r="H475" s="14"/>
      <c r="M475" s="10"/>
    </row>
    <row r="476" spans="1:13">
      <c r="A476" s="15"/>
      <c r="H476" s="14"/>
      <c r="M476" s="10"/>
    </row>
    <row r="477" spans="1:13">
      <c r="A477" s="15"/>
      <c r="H477" s="14"/>
      <c r="M477" s="10"/>
    </row>
    <row r="478" spans="1:13">
      <c r="A478" s="15"/>
      <c r="H478" s="14"/>
      <c r="M478" s="10"/>
    </row>
    <row r="479" spans="1:13">
      <c r="A479" s="15"/>
      <c r="H479" s="14"/>
      <c r="M479" s="10"/>
    </row>
    <row r="480" spans="1:13">
      <c r="A480" s="15"/>
      <c r="H480" s="14"/>
      <c r="M480" s="10"/>
    </row>
    <row r="481" spans="1:13">
      <c r="A481" s="15"/>
      <c r="H481" s="14"/>
      <c r="M481" s="10"/>
    </row>
    <row r="482" spans="1:13">
      <c r="A482" s="15"/>
      <c r="H482" s="14"/>
      <c r="M482" s="10"/>
    </row>
    <row r="483" spans="1:13">
      <c r="A483" s="15"/>
      <c r="H483" s="14"/>
      <c r="M483" s="10"/>
    </row>
    <row r="484" spans="1:13">
      <c r="A484" s="15"/>
      <c r="H484" s="14"/>
      <c r="M484" s="10"/>
    </row>
    <row r="485" spans="1:13">
      <c r="A485" s="15"/>
      <c r="H485" s="14"/>
      <c r="M485" s="10"/>
    </row>
    <row r="486" spans="1:13">
      <c r="A486" s="15"/>
      <c r="H486" s="14"/>
      <c r="M486" s="10"/>
    </row>
    <row r="487" spans="1:13">
      <c r="A487" s="15"/>
      <c r="H487" s="14"/>
      <c r="M487" s="10"/>
    </row>
    <row r="488" spans="1:13">
      <c r="A488" s="15"/>
      <c r="H488" s="14"/>
      <c r="M488" s="10"/>
    </row>
    <row r="489" spans="1:13">
      <c r="A489" s="15"/>
      <c r="H489" s="14"/>
      <c r="M489" s="10"/>
    </row>
    <row r="490" spans="1:13">
      <c r="A490" s="15"/>
      <c r="H490" s="14"/>
      <c r="M490" s="10"/>
    </row>
    <row r="491" spans="1:13">
      <c r="A491" s="15"/>
      <c r="H491" s="14"/>
      <c r="M491" s="10"/>
    </row>
    <row r="492" spans="1:13">
      <c r="A492" s="15"/>
      <c r="H492" s="14"/>
      <c r="M492" s="10"/>
    </row>
    <row r="493" spans="1:13">
      <c r="A493" s="15"/>
      <c r="H493" s="14"/>
      <c r="M493" s="10"/>
    </row>
    <row r="494" spans="1:13">
      <c r="A494" s="15"/>
      <c r="H494" s="14"/>
      <c r="M494" s="10"/>
    </row>
    <row r="495" spans="1:13">
      <c r="A495" s="15"/>
      <c r="H495" s="14"/>
      <c r="M495" s="10"/>
    </row>
    <row r="496" spans="1:13">
      <c r="A496" s="15"/>
      <c r="H496" s="14"/>
      <c r="M496" s="10"/>
    </row>
    <row r="497" spans="1:13">
      <c r="A497" s="15"/>
      <c r="H497" s="14"/>
      <c r="M497" s="10"/>
    </row>
    <row r="498" spans="1:13">
      <c r="A498" s="15"/>
      <c r="H498" s="14"/>
      <c r="M498" s="10"/>
    </row>
    <row r="499" spans="1:13">
      <c r="A499" s="15"/>
      <c r="H499" s="14"/>
      <c r="M499" s="10"/>
    </row>
    <row r="500" spans="1:13">
      <c r="A500" s="15"/>
      <c r="H500" s="14"/>
      <c r="M500" s="10"/>
    </row>
    <row r="501" spans="1:13">
      <c r="A501" s="15"/>
      <c r="H501" s="14"/>
      <c r="M501" s="10"/>
    </row>
    <row r="502" spans="1:13">
      <c r="A502" s="15"/>
      <c r="H502" s="14"/>
      <c r="M502" s="10"/>
    </row>
    <row r="503" spans="1:13">
      <c r="A503" s="15"/>
      <c r="H503" s="14"/>
      <c r="M503" s="10"/>
    </row>
    <row r="504" spans="1:13">
      <c r="A504" s="15"/>
      <c r="H504" s="14"/>
      <c r="M504" s="10"/>
    </row>
    <row r="505" spans="1:13">
      <c r="A505" s="15"/>
      <c r="H505" s="14"/>
      <c r="M505" s="10"/>
    </row>
    <row r="506" spans="1:13">
      <c r="A506" s="15"/>
      <c r="H506" s="14"/>
      <c r="M506" s="10"/>
    </row>
    <row r="507" spans="1:13">
      <c r="A507" s="15"/>
      <c r="H507" s="14"/>
      <c r="M507" s="10"/>
    </row>
    <row r="508" spans="1:13">
      <c r="A508" s="15"/>
      <c r="H508" s="14"/>
      <c r="M508" s="10"/>
    </row>
    <row r="509" spans="1:13">
      <c r="A509" s="15"/>
      <c r="H509" s="14"/>
      <c r="M509" s="10"/>
    </row>
    <row r="510" spans="1:13">
      <c r="A510" s="15"/>
      <c r="H510" s="14"/>
      <c r="M510" s="10"/>
    </row>
    <row r="511" spans="1:13">
      <c r="A511" s="15"/>
      <c r="H511" s="14"/>
      <c r="M511" s="10"/>
    </row>
    <row r="512" spans="1:13">
      <c r="A512" s="15"/>
      <c r="H512" s="14"/>
      <c r="M512" s="10"/>
    </row>
    <row r="513" spans="1:13">
      <c r="A513" s="15"/>
      <c r="H513" s="14"/>
      <c r="M513" s="10"/>
    </row>
    <row r="514" spans="1:13">
      <c r="A514" s="15"/>
      <c r="H514" s="14"/>
      <c r="M514" s="10"/>
    </row>
    <row r="515" spans="1:13">
      <c r="A515" s="15"/>
      <c r="H515" s="14"/>
      <c r="M515" s="10"/>
    </row>
    <row r="516" spans="1:13">
      <c r="A516" s="15"/>
      <c r="H516" s="14"/>
      <c r="M516" s="10"/>
    </row>
    <row r="517" spans="1:13">
      <c r="A517" s="15"/>
      <c r="H517" s="14"/>
      <c r="M517" s="10"/>
    </row>
    <row r="518" spans="1:13">
      <c r="A518" s="15"/>
      <c r="H518" s="14"/>
      <c r="M518" s="10"/>
    </row>
    <row r="519" spans="1:13">
      <c r="A519" s="15"/>
      <c r="H519" s="14"/>
      <c r="M519" s="10"/>
    </row>
    <row r="520" spans="1:13">
      <c r="A520" s="15"/>
      <c r="H520" s="14"/>
      <c r="M520" s="10"/>
    </row>
    <row r="521" spans="1:13">
      <c r="A521" s="15"/>
      <c r="H521" s="14"/>
      <c r="M521" s="10"/>
    </row>
    <row r="522" spans="1:13">
      <c r="A522" s="15"/>
      <c r="H522" s="14"/>
      <c r="M522" s="10"/>
    </row>
    <row r="523" spans="1:13">
      <c r="A523" s="15"/>
      <c r="H523" s="14"/>
      <c r="M523" s="10"/>
    </row>
    <row r="524" spans="1:13">
      <c r="A524" s="15"/>
      <c r="H524" s="14"/>
      <c r="M524" s="10"/>
    </row>
    <row r="525" spans="1:13">
      <c r="A525" s="15"/>
      <c r="H525" s="14"/>
      <c r="M525" s="10"/>
    </row>
    <row r="526" spans="1:13">
      <c r="A526" s="15"/>
      <c r="H526" s="14"/>
      <c r="M526" s="10"/>
    </row>
    <row r="527" spans="1:13">
      <c r="A527" s="15"/>
      <c r="H527" s="14"/>
      <c r="M527" s="10"/>
    </row>
    <row r="528" spans="1:13">
      <c r="A528" s="15"/>
      <c r="H528" s="14"/>
      <c r="M528" s="10"/>
    </row>
    <row r="529" spans="1:13">
      <c r="A529" s="15"/>
      <c r="H529" s="14"/>
      <c r="M529" s="10"/>
    </row>
    <row r="530" spans="1:13">
      <c r="A530" s="15"/>
      <c r="H530" s="14"/>
      <c r="M530" s="10"/>
    </row>
    <row r="531" spans="1:13">
      <c r="A531" s="15"/>
      <c r="H531" s="14"/>
      <c r="M531" s="10"/>
    </row>
    <row r="532" spans="1:13">
      <c r="A532" s="15"/>
      <c r="H532" s="14"/>
      <c r="M532" s="10"/>
    </row>
    <row r="533" spans="1:13">
      <c r="A533" s="15"/>
      <c r="H533" s="14"/>
      <c r="M533" s="10"/>
    </row>
    <row r="534" spans="1:13">
      <c r="A534" s="15"/>
      <c r="H534" s="14"/>
      <c r="M534" s="10"/>
    </row>
    <row r="535" spans="1:13">
      <c r="A535" s="15"/>
      <c r="H535" s="14"/>
      <c r="M535" s="10"/>
    </row>
    <row r="536" spans="1:13">
      <c r="A536" s="15"/>
      <c r="H536" s="14"/>
      <c r="M536" s="10"/>
    </row>
    <row r="537" spans="1:13">
      <c r="A537" s="15"/>
      <c r="H537" s="14"/>
      <c r="M537" s="10"/>
    </row>
    <row r="538" spans="1:13">
      <c r="A538" s="15"/>
      <c r="H538" s="14"/>
      <c r="M538" s="10"/>
    </row>
    <row r="539" spans="1:13">
      <c r="A539" s="15"/>
      <c r="H539" s="14"/>
      <c r="M539" s="10"/>
    </row>
    <row r="540" spans="1:13">
      <c r="A540" s="15"/>
      <c r="H540" s="14"/>
      <c r="M540" s="10"/>
    </row>
    <row r="541" spans="1:13">
      <c r="A541" s="15"/>
      <c r="H541" s="14"/>
      <c r="M541" s="10"/>
    </row>
    <row r="542" spans="1:13">
      <c r="A542" s="15"/>
      <c r="H542" s="14"/>
      <c r="M542" s="10"/>
    </row>
    <row r="543" spans="1:13">
      <c r="A543" s="15"/>
      <c r="H543" s="14"/>
      <c r="M543" s="10"/>
    </row>
    <row r="544" spans="1:13">
      <c r="A544" s="15"/>
      <c r="H544" s="14"/>
      <c r="M544" s="10"/>
    </row>
    <row r="545" spans="1:13">
      <c r="A545" s="15"/>
      <c r="H545" s="14"/>
      <c r="M545" s="10"/>
    </row>
    <row r="546" spans="1:13">
      <c r="A546" s="15"/>
      <c r="H546" s="14"/>
      <c r="M546" s="10"/>
    </row>
    <row r="547" spans="1:13">
      <c r="A547" s="15"/>
      <c r="H547" s="14"/>
      <c r="M547" s="10"/>
    </row>
    <row r="548" spans="1:13">
      <c r="A548" s="15"/>
      <c r="H548" s="14"/>
      <c r="M548" s="10"/>
    </row>
    <row r="549" spans="1:13">
      <c r="A549" s="15"/>
      <c r="H549" s="14"/>
      <c r="M549" s="10"/>
    </row>
    <row r="550" spans="1:13">
      <c r="A550" s="15"/>
      <c r="H550" s="14"/>
      <c r="M550" s="10"/>
    </row>
    <row r="551" spans="1:13">
      <c r="A551" s="15"/>
      <c r="H551" s="14"/>
      <c r="M551" s="10"/>
    </row>
    <row r="552" spans="1:13">
      <c r="A552" s="15"/>
      <c r="H552" s="14"/>
      <c r="M552" s="10"/>
    </row>
    <row r="553" spans="1:13">
      <c r="A553" s="15"/>
      <c r="H553" s="14"/>
      <c r="M553" s="10"/>
    </row>
    <row r="554" spans="1:13">
      <c r="A554" s="15"/>
      <c r="H554" s="14"/>
      <c r="M554" s="10"/>
    </row>
    <row r="555" spans="1:13">
      <c r="A555" s="15"/>
      <c r="H555" s="14"/>
      <c r="M555" s="10"/>
    </row>
    <row r="556" spans="1:13">
      <c r="A556" s="15"/>
      <c r="H556" s="14"/>
      <c r="M556" s="10"/>
    </row>
    <row r="557" spans="1:13">
      <c r="A557" s="15"/>
      <c r="H557" s="14"/>
      <c r="M557" s="10"/>
    </row>
    <row r="558" spans="1:13">
      <c r="A558" s="15"/>
      <c r="H558" s="14"/>
      <c r="M558" s="10"/>
    </row>
    <row r="559" spans="1:13">
      <c r="A559" s="15"/>
      <c r="H559" s="14"/>
      <c r="M559" s="10"/>
    </row>
    <row r="560" spans="1:13">
      <c r="A560" s="15"/>
      <c r="H560" s="14"/>
      <c r="M560" s="10"/>
    </row>
    <row r="561" spans="1:13">
      <c r="A561" s="15"/>
      <c r="H561" s="14"/>
      <c r="M561" s="10"/>
    </row>
    <row r="562" spans="1:13">
      <c r="A562" s="15"/>
      <c r="H562" s="14"/>
      <c r="M562" s="10"/>
    </row>
    <row r="563" spans="1:13">
      <c r="A563" s="15"/>
      <c r="H563" s="14"/>
      <c r="M563" s="10"/>
    </row>
    <row r="564" spans="1:13">
      <c r="A564" s="15"/>
      <c r="H564" s="14"/>
      <c r="M564" s="10"/>
    </row>
    <row r="565" spans="1:13">
      <c r="A565" s="15"/>
      <c r="H565" s="14"/>
      <c r="M565" s="10"/>
    </row>
    <row r="566" spans="1:13">
      <c r="A566" s="15"/>
      <c r="H566" s="14"/>
      <c r="M566" s="10"/>
    </row>
    <row r="567" spans="1:13">
      <c r="A567" s="15"/>
      <c r="H567" s="14"/>
      <c r="M567" s="10"/>
    </row>
    <row r="568" spans="1:13">
      <c r="A568" s="15"/>
      <c r="H568" s="14"/>
      <c r="M568" s="10"/>
    </row>
    <row r="569" spans="1:13">
      <c r="A569" s="15"/>
      <c r="H569" s="14"/>
      <c r="M569" s="10"/>
    </row>
    <row r="570" spans="1:13">
      <c r="A570" s="15"/>
      <c r="H570" s="14"/>
      <c r="M570" s="10"/>
    </row>
    <row r="571" spans="1:13">
      <c r="A571" s="15"/>
      <c r="H571" s="14"/>
      <c r="M571" s="10"/>
    </row>
    <row r="572" spans="1:13">
      <c r="A572" s="15"/>
      <c r="H572" s="14"/>
      <c r="M572" s="10"/>
    </row>
    <row r="573" spans="1:13">
      <c r="A573" s="15"/>
      <c r="H573" s="14"/>
      <c r="M573" s="10"/>
    </row>
    <row r="574" spans="1:13">
      <c r="A574" s="15"/>
      <c r="H574" s="14"/>
      <c r="M574" s="10"/>
    </row>
    <row r="575" spans="1:13">
      <c r="A575" s="15"/>
      <c r="H575" s="14"/>
      <c r="M575" s="10"/>
    </row>
    <row r="576" spans="1:13">
      <c r="A576" s="15"/>
      <c r="H576" s="14"/>
      <c r="M576" s="10"/>
    </row>
    <row r="577" spans="1:13">
      <c r="A577" s="15"/>
      <c r="H577" s="14"/>
      <c r="M577" s="10"/>
    </row>
    <row r="578" spans="1:13">
      <c r="A578" s="15"/>
      <c r="H578" s="14"/>
      <c r="M578" s="10"/>
    </row>
    <row r="579" spans="1:13">
      <c r="A579" s="15"/>
      <c r="H579" s="14"/>
      <c r="M579" s="10"/>
    </row>
    <row r="580" spans="1:13">
      <c r="A580" s="15"/>
      <c r="H580" s="14"/>
      <c r="M580" s="10"/>
    </row>
    <row r="581" spans="1:13">
      <c r="A581" s="15"/>
      <c r="H581" s="14"/>
      <c r="M581" s="10"/>
    </row>
    <row r="582" spans="1:13">
      <c r="A582" s="15"/>
      <c r="H582" s="14"/>
      <c r="M582" s="10"/>
    </row>
    <row r="583" spans="1:13">
      <c r="A583" s="15"/>
      <c r="H583" s="14"/>
      <c r="M583" s="10"/>
    </row>
    <row r="584" spans="1:13">
      <c r="A584" s="15"/>
      <c r="H584" s="14"/>
      <c r="M584" s="10"/>
    </row>
    <row r="585" spans="1:13">
      <c r="A585" s="15"/>
      <c r="H585" s="14"/>
      <c r="M585" s="10"/>
    </row>
    <row r="586" spans="1:13">
      <c r="A586" s="15"/>
      <c r="H586" s="14"/>
      <c r="M586" s="10"/>
    </row>
    <row r="587" spans="1:13">
      <c r="A587" s="15"/>
      <c r="H587" s="14"/>
      <c r="M587" s="10"/>
    </row>
    <row r="588" spans="1:13">
      <c r="A588" s="15"/>
      <c r="H588" s="14"/>
      <c r="M588" s="10"/>
    </row>
    <row r="589" spans="1:13">
      <c r="A589" s="15"/>
      <c r="H589" s="14"/>
      <c r="M589" s="10"/>
    </row>
    <row r="590" spans="1:13">
      <c r="A590" s="15"/>
      <c r="H590" s="14"/>
      <c r="M590" s="10"/>
    </row>
    <row r="591" spans="1:13">
      <c r="A591" s="15"/>
      <c r="H591" s="14"/>
      <c r="M591" s="10"/>
    </row>
    <row r="592" spans="1:13">
      <c r="A592" s="15"/>
      <c r="H592" s="14"/>
      <c r="M592" s="10"/>
    </row>
    <row r="593" spans="1:13">
      <c r="A593" s="15"/>
      <c r="H593" s="14"/>
      <c r="M593" s="10"/>
    </row>
    <row r="594" spans="1:13">
      <c r="A594" s="15"/>
      <c r="H594" s="14"/>
      <c r="M594" s="10"/>
    </row>
    <row r="595" spans="1:13">
      <c r="A595" s="15"/>
      <c r="H595" s="14"/>
      <c r="M595" s="10"/>
    </row>
    <row r="596" spans="1:13">
      <c r="A596" s="15"/>
      <c r="H596" s="14"/>
      <c r="M596" s="10"/>
    </row>
    <row r="597" spans="1:13">
      <c r="A597" s="15"/>
      <c r="H597" s="14"/>
      <c r="M597" s="10"/>
    </row>
    <row r="598" spans="1:13">
      <c r="A598" s="15"/>
      <c r="H598" s="14"/>
      <c r="M598" s="10"/>
    </row>
    <row r="599" spans="1:13">
      <c r="A599" s="15"/>
      <c r="H599" s="14"/>
      <c r="M599" s="10"/>
    </row>
    <row r="600" spans="1:13">
      <c r="A600" s="15"/>
      <c r="H600" s="14"/>
      <c r="M600" s="10"/>
    </row>
    <row r="601" spans="1:13">
      <c r="A601" s="15"/>
      <c r="H601" s="14"/>
      <c r="M601" s="10"/>
    </row>
    <row r="602" spans="1:13">
      <c r="A602" s="15"/>
      <c r="H602" s="14"/>
      <c r="M602" s="10"/>
    </row>
    <row r="603" spans="1:13">
      <c r="A603" s="15"/>
      <c r="H603" s="14"/>
      <c r="M603" s="10"/>
    </row>
    <row r="604" spans="1:13">
      <c r="A604" s="15"/>
      <c r="H604" s="14"/>
      <c r="M604" s="10"/>
    </row>
    <row r="605" spans="1:13">
      <c r="A605" s="15"/>
      <c r="H605" s="14"/>
      <c r="M605" s="10"/>
    </row>
    <row r="606" spans="1:13">
      <c r="A606" s="15"/>
      <c r="H606" s="14"/>
      <c r="M606" s="10"/>
    </row>
    <row r="607" spans="1:13">
      <c r="A607" s="15"/>
      <c r="H607" s="14"/>
      <c r="M607" s="10"/>
    </row>
    <row r="608" spans="1:13">
      <c r="A608" s="15"/>
      <c r="H608" s="14"/>
      <c r="M608" s="10"/>
    </row>
    <row r="609" spans="1:13">
      <c r="A609" s="15"/>
      <c r="H609" s="14"/>
      <c r="M609" s="10"/>
    </row>
    <row r="610" spans="1:13">
      <c r="A610" s="15"/>
      <c r="H610" s="14"/>
      <c r="M610" s="10"/>
    </row>
    <row r="611" spans="1:13">
      <c r="A611" s="15"/>
      <c r="H611" s="14"/>
      <c r="M611" s="10"/>
    </row>
    <row r="612" spans="1:13">
      <c r="A612" s="15"/>
      <c r="H612" s="14"/>
      <c r="M612" s="10"/>
    </row>
    <row r="613" spans="1:13">
      <c r="A613" s="15"/>
      <c r="H613" s="14"/>
      <c r="M613" s="10"/>
    </row>
    <row r="614" spans="1:13">
      <c r="A614" s="15"/>
      <c r="H614" s="14"/>
      <c r="M614" s="10"/>
    </row>
    <row r="615" spans="1:13">
      <c r="A615" s="15"/>
      <c r="H615" s="14"/>
      <c r="M615" s="10"/>
    </row>
    <row r="616" spans="1:13">
      <c r="A616" s="15"/>
      <c r="H616" s="14"/>
      <c r="M616" s="10"/>
    </row>
    <row r="617" spans="1:13">
      <c r="A617" s="15"/>
      <c r="H617" s="14"/>
      <c r="M617" s="10"/>
    </row>
    <row r="618" spans="1:13">
      <c r="A618" s="15"/>
      <c r="H618" s="14"/>
      <c r="M618" s="10"/>
    </row>
    <row r="619" spans="1:13">
      <c r="A619" s="15"/>
      <c r="H619" s="14"/>
      <c r="M619" s="10"/>
    </row>
    <row r="620" spans="1:13">
      <c r="A620" s="15"/>
      <c r="H620" s="14"/>
      <c r="M620" s="10"/>
    </row>
    <row r="621" spans="1:13">
      <c r="A621" s="15"/>
      <c r="H621" s="14"/>
      <c r="M621" s="10"/>
    </row>
    <row r="622" spans="1:13">
      <c r="A622" s="15"/>
      <c r="H622" s="14"/>
      <c r="M622" s="10"/>
    </row>
    <row r="623" spans="1:13">
      <c r="A623" s="15"/>
      <c r="H623" s="14"/>
      <c r="M623" s="10"/>
    </row>
    <row r="624" spans="1:13">
      <c r="A624" s="15"/>
      <c r="H624" s="14"/>
      <c r="M624" s="10"/>
    </row>
    <row r="625" spans="1:13">
      <c r="A625" s="15"/>
      <c r="H625" s="14"/>
      <c r="M625" s="10"/>
    </row>
    <row r="626" spans="1:13">
      <c r="A626" s="15"/>
      <c r="H626" s="14"/>
      <c r="M626" s="10"/>
    </row>
    <row r="627" spans="1:13">
      <c r="A627" s="15"/>
      <c r="H627" s="14"/>
      <c r="M627" s="10"/>
    </row>
    <row r="628" spans="1:13">
      <c r="A628" s="15"/>
      <c r="H628" s="14"/>
      <c r="M628" s="10"/>
    </row>
    <row r="629" spans="1:13">
      <c r="A629" s="15"/>
      <c r="H629" s="14"/>
      <c r="M629" s="10"/>
    </row>
    <row r="630" spans="1:13">
      <c r="A630" s="15"/>
      <c r="H630" s="14"/>
      <c r="M630" s="10"/>
    </row>
    <row r="631" spans="1:13">
      <c r="A631" s="15"/>
      <c r="H631" s="14"/>
      <c r="M631" s="10"/>
    </row>
    <row r="632" spans="1:13">
      <c r="A632" s="15"/>
      <c r="H632" s="14"/>
      <c r="M632" s="10"/>
    </row>
    <row r="633" spans="1:13">
      <c r="A633" s="15"/>
      <c r="H633" s="14"/>
      <c r="M633" s="10"/>
    </row>
    <row r="634" spans="1:13">
      <c r="A634" s="15"/>
      <c r="H634" s="14"/>
      <c r="M634" s="10"/>
    </row>
    <row r="635" spans="1:13">
      <c r="A635" s="15"/>
      <c r="H635" s="14"/>
      <c r="M635" s="10"/>
    </row>
    <row r="636" spans="1:13">
      <c r="A636" s="15"/>
      <c r="H636" s="14"/>
      <c r="M636" s="10"/>
    </row>
    <row r="637" spans="1:13">
      <c r="A637" s="15"/>
      <c r="H637" s="14"/>
      <c r="M637" s="10"/>
    </row>
    <row r="638" spans="1:13">
      <c r="A638" s="15"/>
      <c r="H638" s="14"/>
      <c r="M638" s="10"/>
    </row>
    <row r="639" spans="1:13">
      <c r="A639" s="15"/>
      <c r="H639" s="14"/>
      <c r="M639" s="10"/>
    </row>
    <row r="640" spans="1:13">
      <c r="A640" s="15"/>
      <c r="H640" s="14"/>
      <c r="M640" s="10"/>
    </row>
    <row r="641" spans="1:13">
      <c r="A641" s="15"/>
      <c r="H641" s="14"/>
      <c r="M641" s="10"/>
    </row>
    <row r="642" spans="1:13">
      <c r="A642" s="15"/>
      <c r="H642" s="14"/>
      <c r="M642" s="10"/>
    </row>
    <row r="643" spans="1:13">
      <c r="A643" s="15"/>
      <c r="H643" s="14"/>
      <c r="M643" s="10"/>
    </row>
    <row r="644" spans="1:13">
      <c r="A644" s="15"/>
      <c r="H644" s="14"/>
      <c r="M644" s="10"/>
    </row>
    <row r="645" spans="1:13">
      <c r="A645" s="15"/>
      <c r="H645" s="14"/>
      <c r="M645" s="10"/>
    </row>
    <row r="646" spans="1:13">
      <c r="A646" s="15"/>
      <c r="H646" s="14"/>
      <c r="M646" s="10"/>
    </row>
    <row r="647" spans="1:13">
      <c r="A647" s="15"/>
      <c r="H647" s="14"/>
      <c r="M647" s="10"/>
    </row>
    <row r="648" spans="1:13">
      <c r="A648" s="15"/>
      <c r="H648" s="14"/>
      <c r="M648" s="10"/>
    </row>
    <row r="649" spans="1:13">
      <c r="A649" s="15"/>
      <c r="H649" s="14"/>
      <c r="M649" s="10"/>
    </row>
    <row r="650" spans="1:13">
      <c r="A650" s="15"/>
      <c r="H650" s="14"/>
      <c r="M650" s="10"/>
    </row>
    <row r="651" spans="1:13">
      <c r="A651" s="15"/>
      <c r="H651" s="14"/>
      <c r="M651" s="10"/>
    </row>
    <row r="652" spans="1:13">
      <c r="A652" s="15"/>
      <c r="H652" s="14"/>
      <c r="M652" s="10"/>
    </row>
    <row r="653" spans="1:13">
      <c r="A653" s="15"/>
      <c r="H653" s="14"/>
      <c r="M653" s="10"/>
    </row>
    <row r="654" spans="1:13">
      <c r="A654" s="15"/>
      <c r="H654" s="14"/>
      <c r="M654" s="10"/>
    </row>
    <row r="655" spans="1:13">
      <c r="A655" s="15"/>
      <c r="H655" s="14"/>
      <c r="M655" s="10"/>
    </row>
    <row r="656" spans="1:13">
      <c r="A656" s="15"/>
      <c r="H656" s="14"/>
      <c r="M656" s="10"/>
    </row>
    <row r="657" spans="1:13">
      <c r="A657" s="15"/>
      <c r="H657" s="14"/>
      <c r="M657" s="10"/>
    </row>
    <row r="658" spans="1:13">
      <c r="A658" s="15"/>
      <c r="H658" s="14"/>
      <c r="M658" s="10"/>
    </row>
    <row r="659" spans="1:13">
      <c r="A659" s="15"/>
      <c r="H659" s="14"/>
      <c r="M659" s="10"/>
    </row>
    <row r="660" spans="1:13">
      <c r="A660" s="15"/>
      <c r="H660" s="14"/>
      <c r="M660" s="10"/>
    </row>
    <row r="661" spans="1:13">
      <c r="A661" s="15"/>
      <c r="H661" s="14"/>
      <c r="M661" s="10"/>
    </row>
    <row r="662" spans="1:13">
      <c r="A662" s="15"/>
      <c r="H662" s="14"/>
      <c r="M662" s="10"/>
    </row>
    <row r="663" spans="1:13">
      <c r="A663" s="15"/>
      <c r="H663" s="14"/>
      <c r="M663" s="10"/>
    </row>
    <row r="664" spans="1:13">
      <c r="A664" s="15"/>
      <c r="H664" s="14"/>
      <c r="M664" s="10"/>
    </row>
    <row r="665" spans="1:13">
      <c r="A665" s="15"/>
      <c r="H665" s="14"/>
      <c r="M665" s="10"/>
    </row>
    <row r="666" spans="1:13">
      <c r="A666" s="15"/>
      <c r="H666" s="14"/>
      <c r="M666" s="10"/>
    </row>
    <row r="667" spans="1:13">
      <c r="A667" s="15"/>
      <c r="H667" s="14"/>
      <c r="M667" s="10"/>
    </row>
    <row r="668" spans="1:13">
      <c r="A668" s="15"/>
      <c r="H668" s="14"/>
      <c r="M668" s="10"/>
    </row>
    <row r="669" spans="1:13">
      <c r="A669" s="15"/>
      <c r="H669" s="14"/>
      <c r="M669" s="10"/>
    </row>
    <row r="670" spans="1:13">
      <c r="A670" s="15"/>
      <c r="H670" s="14"/>
      <c r="M670" s="10"/>
    </row>
    <row r="671" spans="1:13">
      <c r="A671" s="15"/>
      <c r="H671" s="14"/>
      <c r="M671" s="10"/>
    </row>
    <row r="672" spans="1:13">
      <c r="A672" s="15"/>
      <c r="H672" s="14"/>
      <c r="M672" s="10"/>
    </row>
    <row r="673" spans="1:13">
      <c r="A673" s="15"/>
      <c r="H673" s="14"/>
      <c r="M673" s="10"/>
    </row>
    <row r="674" spans="1:13">
      <c r="A674" s="15"/>
      <c r="H674" s="14"/>
      <c r="M674" s="10"/>
    </row>
    <row r="675" spans="1:13">
      <c r="A675" s="15"/>
      <c r="H675" s="14"/>
      <c r="M675" s="10"/>
    </row>
    <row r="676" spans="1:13">
      <c r="A676" s="15"/>
      <c r="H676" s="14"/>
      <c r="M676" s="10"/>
    </row>
    <row r="677" spans="1:13">
      <c r="A677" s="15"/>
      <c r="H677" s="14"/>
      <c r="M677" s="10"/>
    </row>
    <row r="678" spans="1:13">
      <c r="A678" s="15"/>
      <c r="H678" s="14"/>
      <c r="M678" s="10"/>
    </row>
    <row r="679" spans="1:13">
      <c r="A679" s="15"/>
      <c r="H679" s="14"/>
      <c r="M679" s="10"/>
    </row>
    <row r="680" spans="1:13">
      <c r="A680" s="15"/>
      <c r="H680" s="14"/>
      <c r="M680" s="10"/>
    </row>
    <row r="681" spans="1:13">
      <c r="A681" s="15"/>
      <c r="H681" s="14"/>
      <c r="M681" s="10"/>
    </row>
    <row r="682" spans="1:13">
      <c r="A682" s="15"/>
      <c r="H682" s="14"/>
      <c r="M682" s="10"/>
    </row>
    <row r="683" spans="1:13">
      <c r="A683" s="15"/>
      <c r="H683" s="14"/>
      <c r="M683" s="10"/>
    </row>
    <row r="684" spans="1:13">
      <c r="A684" s="15"/>
      <c r="H684" s="14"/>
      <c r="M684" s="10"/>
    </row>
    <row r="685" spans="1:13">
      <c r="A685" s="15"/>
      <c r="H685" s="14"/>
      <c r="M685" s="10"/>
    </row>
    <row r="686" spans="1:13">
      <c r="A686" s="15"/>
      <c r="H686" s="14"/>
      <c r="M686" s="10"/>
    </row>
    <row r="687" spans="1:13">
      <c r="A687" s="15"/>
      <c r="H687" s="14"/>
      <c r="M687" s="10"/>
    </row>
    <row r="688" spans="1:13">
      <c r="A688" s="15"/>
      <c r="H688" s="14"/>
      <c r="M688" s="10"/>
    </row>
    <row r="689" spans="1:13">
      <c r="A689" s="15"/>
      <c r="H689" s="14"/>
      <c r="M689" s="10"/>
    </row>
    <row r="690" spans="1:13">
      <c r="A690" s="15"/>
      <c r="H690" s="14"/>
      <c r="M690" s="10"/>
    </row>
    <row r="691" spans="1:13">
      <c r="A691" s="15"/>
      <c r="H691" s="14"/>
      <c r="M691" s="10"/>
    </row>
    <row r="692" spans="1:13">
      <c r="A692" s="15"/>
      <c r="H692" s="14"/>
      <c r="M692" s="10"/>
    </row>
    <row r="693" spans="1:13">
      <c r="A693" s="15"/>
      <c r="H693" s="14"/>
      <c r="M693" s="10"/>
    </row>
    <row r="694" spans="1:13">
      <c r="A694" s="15"/>
      <c r="H694" s="14"/>
      <c r="M694" s="10"/>
    </row>
    <row r="695" spans="1:13">
      <c r="A695" s="15"/>
      <c r="H695" s="14"/>
      <c r="M695" s="10"/>
    </row>
    <row r="696" spans="1:13">
      <c r="A696" s="15"/>
      <c r="H696" s="14"/>
      <c r="M696" s="10"/>
    </row>
    <row r="697" spans="1:13">
      <c r="A697" s="15"/>
      <c r="H697" s="14"/>
      <c r="M697" s="10"/>
    </row>
    <row r="698" spans="1:13">
      <c r="A698" s="15"/>
      <c r="H698" s="14"/>
      <c r="M698" s="10"/>
    </row>
    <row r="699" spans="1:13">
      <c r="A699" s="15"/>
      <c r="H699" s="14"/>
      <c r="M699" s="10"/>
    </row>
    <row r="700" spans="1:13">
      <c r="A700" s="15"/>
      <c r="H700" s="14"/>
      <c r="M700" s="10"/>
    </row>
    <row r="701" spans="1:13">
      <c r="A701" s="15"/>
      <c r="H701" s="14"/>
      <c r="M701" s="10"/>
    </row>
    <row r="702" spans="1:13">
      <c r="A702" s="15"/>
      <c r="H702" s="14"/>
      <c r="M702" s="10"/>
    </row>
    <row r="703" spans="1:13">
      <c r="A703" s="15"/>
      <c r="H703" s="14"/>
      <c r="M703" s="10"/>
    </row>
    <row r="704" spans="1:13">
      <c r="A704" s="15"/>
      <c r="H704" s="14"/>
      <c r="M704" s="10"/>
    </row>
    <row r="705" spans="1:13">
      <c r="A705" s="15"/>
      <c r="H705" s="14"/>
      <c r="M705" s="10"/>
    </row>
    <row r="706" spans="1:13">
      <c r="A706" s="15"/>
      <c r="H706" s="14"/>
      <c r="M706" s="10"/>
    </row>
    <row r="707" spans="1:13">
      <c r="A707" s="15"/>
      <c r="H707" s="14"/>
      <c r="M707" s="10"/>
    </row>
    <row r="708" spans="1:13">
      <c r="A708" s="15"/>
      <c r="H708" s="14"/>
      <c r="M708" s="10"/>
    </row>
    <row r="709" spans="1:13">
      <c r="A709" s="15"/>
      <c r="H709" s="14"/>
      <c r="M709" s="10"/>
    </row>
    <row r="710" spans="1:13">
      <c r="A710" s="15"/>
      <c r="H710" s="14"/>
      <c r="M710" s="10"/>
    </row>
    <row r="711" spans="1:13">
      <c r="A711" s="15"/>
      <c r="H711" s="14"/>
      <c r="M711" s="10"/>
    </row>
    <row r="712" spans="1:13">
      <c r="A712" s="15"/>
      <c r="H712" s="14"/>
      <c r="M712" s="10"/>
    </row>
    <row r="713" spans="1:13">
      <c r="A713" s="15"/>
      <c r="H713" s="14"/>
      <c r="M713" s="10"/>
    </row>
    <row r="714" spans="1:13">
      <c r="A714" s="15"/>
      <c r="H714" s="14"/>
      <c r="M714" s="10"/>
    </row>
    <row r="715" spans="1:13">
      <c r="A715" s="15"/>
      <c r="H715" s="14"/>
      <c r="M715" s="10"/>
    </row>
    <row r="716" spans="1:13">
      <c r="A716" s="15"/>
      <c r="H716" s="14"/>
      <c r="M716" s="10"/>
    </row>
    <row r="717" spans="1:13">
      <c r="A717" s="15"/>
      <c r="H717" s="14"/>
      <c r="M717" s="10"/>
    </row>
    <row r="718" spans="1:13">
      <c r="A718" s="15"/>
      <c r="H718" s="14"/>
      <c r="M718" s="10"/>
    </row>
    <row r="719" spans="1:13">
      <c r="A719" s="15"/>
      <c r="H719" s="14"/>
      <c r="M719" s="10"/>
    </row>
    <row r="720" spans="1:13">
      <c r="A720" s="15"/>
      <c r="H720" s="14"/>
      <c r="M720" s="10"/>
    </row>
    <row r="721" spans="1:13">
      <c r="A721" s="15"/>
      <c r="H721" s="14"/>
      <c r="M721" s="10"/>
    </row>
    <row r="722" spans="1:13">
      <c r="A722" s="15"/>
      <c r="H722" s="14"/>
      <c r="M722" s="10"/>
    </row>
    <row r="723" spans="1:13">
      <c r="A723" s="15"/>
      <c r="H723" s="14"/>
      <c r="M723" s="10"/>
    </row>
    <row r="724" spans="1:13">
      <c r="A724" s="15"/>
      <c r="H724" s="14"/>
      <c r="M724" s="10"/>
    </row>
    <row r="725" spans="1:13">
      <c r="A725" s="15"/>
      <c r="H725" s="14"/>
      <c r="M725" s="10"/>
    </row>
    <row r="726" spans="1:13">
      <c r="A726" s="15"/>
      <c r="H726" s="14"/>
      <c r="M726" s="10"/>
    </row>
    <row r="727" spans="1:13">
      <c r="A727" s="15"/>
      <c r="H727" s="14"/>
      <c r="M727" s="10"/>
    </row>
    <row r="728" spans="1:13">
      <c r="A728" s="15"/>
      <c r="H728" s="14"/>
      <c r="M728" s="10"/>
    </row>
    <row r="729" spans="1:13">
      <c r="A729" s="15"/>
      <c r="H729" s="14"/>
      <c r="M729" s="10"/>
    </row>
    <row r="730" spans="1:13">
      <c r="A730" s="15"/>
      <c r="H730" s="14"/>
      <c r="M730" s="10"/>
    </row>
    <row r="731" spans="1:13">
      <c r="A731" s="15"/>
      <c r="H731" s="14"/>
      <c r="M731" s="10"/>
    </row>
    <row r="732" spans="1:13">
      <c r="A732" s="15"/>
      <c r="H732" s="14"/>
      <c r="M732" s="10"/>
    </row>
    <row r="733" spans="1:13">
      <c r="A733" s="15"/>
      <c r="H733" s="14"/>
      <c r="M733" s="10"/>
    </row>
    <row r="734" spans="1:13">
      <c r="A734" s="15"/>
      <c r="H734" s="14"/>
      <c r="M734" s="10"/>
    </row>
    <row r="735" spans="1:13">
      <c r="A735" s="15"/>
      <c r="H735" s="14"/>
      <c r="M735" s="10"/>
    </row>
    <row r="736" spans="1:13">
      <c r="A736" s="15"/>
      <c r="H736" s="14"/>
      <c r="M736" s="10"/>
    </row>
    <row r="737" spans="1:13">
      <c r="A737" s="15"/>
      <c r="H737" s="14"/>
      <c r="M737" s="10"/>
    </row>
    <row r="738" spans="1:13">
      <c r="A738" s="15"/>
      <c r="H738" s="14"/>
      <c r="M738" s="10"/>
    </row>
    <row r="739" spans="1:13">
      <c r="A739" s="15"/>
      <c r="H739" s="14"/>
      <c r="M739" s="10"/>
    </row>
    <row r="740" spans="1:13">
      <c r="A740" s="15"/>
      <c r="H740" s="14"/>
      <c r="M740" s="10"/>
    </row>
    <row r="741" spans="1:13">
      <c r="A741" s="15"/>
      <c r="H741" s="14"/>
      <c r="M741" s="10"/>
    </row>
    <row r="742" spans="1:13">
      <c r="A742" s="15"/>
      <c r="H742" s="14"/>
      <c r="M742" s="10"/>
    </row>
    <row r="743" spans="1:13">
      <c r="A743" s="15"/>
      <c r="H743" s="14"/>
      <c r="M743" s="10"/>
    </row>
    <row r="744" spans="1:13">
      <c r="A744" s="15"/>
      <c r="H744" s="14"/>
      <c r="M744" s="10"/>
    </row>
    <row r="745" spans="1:13">
      <c r="A745" s="15"/>
      <c r="H745" s="14"/>
      <c r="M745" s="10"/>
    </row>
    <row r="746" spans="1:13">
      <c r="A746" s="15"/>
      <c r="H746" s="14"/>
      <c r="M746" s="10"/>
    </row>
    <row r="747" spans="1:13">
      <c r="A747" s="15"/>
      <c r="H747" s="14"/>
      <c r="M747" s="10"/>
    </row>
    <row r="748" spans="1:13">
      <c r="A748" s="15"/>
      <c r="H748" s="14"/>
      <c r="M748" s="10"/>
    </row>
    <row r="749" spans="1:13">
      <c r="A749" s="15"/>
      <c r="H749" s="14"/>
      <c r="M749" s="10"/>
    </row>
    <row r="750" spans="1:13">
      <c r="A750" s="15"/>
      <c r="H750" s="14"/>
      <c r="M750" s="10"/>
    </row>
    <row r="751" spans="1:13">
      <c r="A751" s="15"/>
      <c r="H751" s="14"/>
      <c r="M751" s="10"/>
    </row>
    <row r="752" spans="1:13">
      <c r="A752" s="15"/>
      <c r="H752" s="14"/>
      <c r="M752" s="10"/>
    </row>
    <row r="753" spans="1:13">
      <c r="A753" s="15"/>
      <c r="H753" s="14"/>
      <c r="M753" s="10"/>
    </row>
    <row r="754" spans="1:13">
      <c r="A754" s="15"/>
      <c r="H754" s="14"/>
      <c r="M754" s="10"/>
    </row>
    <row r="755" spans="1:13">
      <c r="A755" s="15"/>
      <c r="H755" s="14"/>
      <c r="M755" s="10"/>
    </row>
    <row r="756" spans="1:13">
      <c r="A756" s="15"/>
      <c r="H756" s="14"/>
      <c r="M756" s="10"/>
    </row>
    <row r="757" spans="1:13">
      <c r="A757" s="15"/>
      <c r="H757" s="14"/>
      <c r="M757" s="10"/>
    </row>
    <row r="758" spans="1:13">
      <c r="A758" s="15"/>
      <c r="H758" s="14"/>
      <c r="M758" s="10"/>
    </row>
    <row r="759" spans="1:13">
      <c r="A759" s="15"/>
      <c r="H759" s="14"/>
      <c r="M759" s="10"/>
    </row>
    <row r="760" spans="1:13">
      <c r="A760" s="15"/>
      <c r="H760" s="14"/>
      <c r="M760" s="10"/>
    </row>
    <row r="761" spans="1:13">
      <c r="A761" s="15"/>
      <c r="H761" s="14"/>
      <c r="M761" s="10"/>
    </row>
    <row r="762" spans="1:13">
      <c r="A762" s="15"/>
      <c r="H762" s="14"/>
      <c r="M762" s="10"/>
    </row>
    <row r="763" spans="1:13">
      <c r="A763" s="15"/>
      <c r="H763" s="14"/>
      <c r="M763" s="10"/>
    </row>
    <row r="764" spans="1:13">
      <c r="A764" s="15"/>
      <c r="H764" s="14"/>
      <c r="M764" s="10"/>
    </row>
    <row r="765" spans="1:13">
      <c r="A765" s="15"/>
      <c r="H765" s="14"/>
      <c r="M765" s="10"/>
    </row>
    <row r="766" spans="1:13">
      <c r="A766" s="15"/>
      <c r="H766" s="14"/>
      <c r="M766" s="10"/>
    </row>
    <row r="767" spans="1:13">
      <c r="A767" s="15"/>
      <c r="H767" s="14"/>
      <c r="M767" s="10"/>
    </row>
    <row r="768" spans="1:13">
      <c r="A768" s="15"/>
      <c r="H768" s="14"/>
      <c r="M768" s="10"/>
    </row>
    <row r="769" spans="1:13">
      <c r="A769" s="15"/>
      <c r="H769" s="14"/>
      <c r="M769" s="10"/>
    </row>
    <row r="770" spans="1:13">
      <c r="A770" s="15"/>
      <c r="H770" s="14"/>
      <c r="M770" s="10"/>
    </row>
    <row r="771" spans="1:13">
      <c r="A771" s="15"/>
      <c r="H771" s="14"/>
      <c r="M771" s="10"/>
    </row>
    <row r="772" spans="1:13">
      <c r="A772" s="15"/>
      <c r="H772" s="14"/>
      <c r="M772" s="10"/>
    </row>
    <row r="773" spans="1:13">
      <c r="A773" s="15"/>
      <c r="H773" s="14"/>
      <c r="M773" s="10"/>
    </row>
    <row r="774" spans="1:13">
      <c r="A774" s="15"/>
      <c r="H774" s="14"/>
      <c r="M774" s="10"/>
    </row>
    <row r="775" spans="1:13">
      <c r="A775" s="15"/>
      <c r="H775" s="14"/>
      <c r="M775" s="10"/>
    </row>
    <row r="776" spans="1:13">
      <c r="A776" s="15"/>
      <c r="H776" s="14"/>
      <c r="M776" s="10"/>
    </row>
    <row r="777" spans="1:13">
      <c r="A777" s="15"/>
      <c r="H777" s="14"/>
      <c r="M777" s="10"/>
    </row>
    <row r="778" spans="1:13">
      <c r="A778" s="15"/>
      <c r="H778" s="14"/>
      <c r="M778" s="10"/>
    </row>
    <row r="779" spans="1:13">
      <c r="A779" s="15"/>
      <c r="H779" s="14"/>
      <c r="M779" s="10"/>
    </row>
    <row r="780" spans="1:13">
      <c r="A780" s="15"/>
      <c r="H780" s="14"/>
      <c r="M780" s="10"/>
    </row>
    <row r="781" spans="1:13">
      <c r="A781" s="15"/>
      <c r="H781" s="14"/>
      <c r="M781" s="10"/>
    </row>
  </sheetData>
  <phoneticPr fontId="18"/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959"/>
  <sheetViews>
    <sheetView workbookViewId="0">
      <selection activeCell="M8" sqref="M8"/>
    </sheetView>
  </sheetViews>
  <sheetFormatPr defaultRowHeight="18.75"/>
  <cols>
    <col min="1" max="1" width="16.875" bestFit="1" customWidth="1"/>
    <col min="2" max="2" width="11.375" bestFit="1" customWidth="1"/>
    <col min="3" max="3" width="8.625" bestFit="1" customWidth="1"/>
    <col min="4" max="5" width="9.5" bestFit="1" customWidth="1"/>
    <col min="6" max="6" width="12.75" bestFit="1" customWidth="1"/>
    <col min="7" max="7" width="11.5" bestFit="1" customWidth="1"/>
    <col min="8" max="8" width="16.625" bestFit="1" customWidth="1"/>
    <col min="9" max="9" width="5.75" bestFit="1" customWidth="1"/>
    <col min="10" max="10" width="9.5" bestFit="1" customWidth="1"/>
    <col min="11" max="11" width="10.5" bestFit="1" customWidth="1"/>
    <col min="12" max="12" width="9.5" bestFit="1" customWidth="1"/>
    <col min="13" max="13" width="11.5" bestFit="1" customWidth="1"/>
    <col min="14" max="14" width="16.625" bestFit="1" customWidth="1"/>
    <col min="15" max="15" width="13" bestFit="1" customWidth="1"/>
  </cols>
  <sheetData>
    <row r="1" spans="1:15">
      <c r="A1" s="4" t="s">
        <v>17</v>
      </c>
      <c r="B1" s="6" t="s">
        <v>18</v>
      </c>
      <c r="C1" s="4" t="s">
        <v>19</v>
      </c>
      <c r="D1" s="4" t="s">
        <v>20</v>
      </c>
      <c r="E1" s="4" t="s">
        <v>21</v>
      </c>
      <c r="F1" s="5" t="s">
        <v>22</v>
      </c>
      <c r="G1" s="6" t="s">
        <v>23</v>
      </c>
      <c r="H1" s="4" t="s">
        <v>24</v>
      </c>
      <c r="I1" s="4" t="s">
        <v>25</v>
      </c>
      <c r="J1" s="7" t="s">
        <v>26</v>
      </c>
      <c r="K1" s="8" t="s">
        <v>27</v>
      </c>
      <c r="L1" s="5" t="s">
        <v>28</v>
      </c>
      <c r="M1" s="7" t="s">
        <v>29</v>
      </c>
      <c r="N1" s="5" t="s">
        <v>30</v>
      </c>
      <c r="O1" s="9" t="s">
        <v>16</v>
      </c>
    </row>
    <row r="2" spans="1:15">
      <c r="A2" s="1">
        <f>shTrade!A2</f>
        <v>42910.88175925926</v>
      </c>
      <c r="B2" s="2">
        <f>INT(A2)</f>
        <v>42910</v>
      </c>
      <c r="C2" t="str">
        <f>LEFT(shTrade!B2,FIND("/",shTrade!B2,1)-1)</f>
        <v>ETH</v>
      </c>
      <c r="D2" t="str">
        <f>shTrade!D2</f>
        <v>Buy</v>
      </c>
      <c r="E2" s="12">
        <f>shTrade!E2</f>
        <v>0.1208</v>
      </c>
      <c r="F2" s="12">
        <f>shTrade!F2</f>
        <v>53.433846209999999</v>
      </c>
      <c r="G2" s="10">
        <f>IF(D2="Buy",F2-H2,"")</f>
        <v>8.0150760000002208E-2</v>
      </c>
      <c r="H2" s="10">
        <f>IF(D2="Buy",shTrade!K2,shTrade!K2*-1)</f>
        <v>53.353695449999996</v>
      </c>
      <c r="I2" t="str">
        <f>RIGHT(shTrade!B2,LEN(shTrade!B2)-FIND("/",shTrade!B2,1))</f>
        <v>BTC</v>
      </c>
      <c r="J2" t="str">
        <f>IF(D2="Buy","Sell","Buy")</f>
        <v>Sell</v>
      </c>
      <c r="K2" s="11">
        <f>IF(I2="BTC",VLOOKUP($B2,BTC!$A:$B,2,0),IF(I2="ETH",VLOOKUP($B2,[1]ETH!$A:$B,2,0),1))</f>
        <v>305474</v>
      </c>
      <c r="L2" s="10">
        <f>shTrade!G2</f>
        <v>6.4548086199999997</v>
      </c>
      <c r="M2" s="10" t="str">
        <f>IF(J2="Buy",L2-N2,"")</f>
        <v/>
      </c>
      <c r="N2" s="10">
        <f>IF(J2="Buy",shTrade!J2,shTrade!J2*-1)</f>
        <v>6.4548086199999997</v>
      </c>
      <c r="O2" s="3">
        <f>K2*L2</f>
        <v>1971776.2083858799</v>
      </c>
    </row>
    <row r="3" spans="1:15">
      <c r="A3" s="1">
        <f>shTrade!A3</f>
        <v>42910.881747685184</v>
      </c>
      <c r="B3" s="2">
        <f t="shared" ref="B3:B66" si="0">INT(A3)</f>
        <v>42910</v>
      </c>
      <c r="C3" t="str">
        <f>LEFT(shTrade!B3,FIND("/",shTrade!B3,1)-1)</f>
        <v>ETH</v>
      </c>
      <c r="D3" t="str">
        <f>shTrade!D3</f>
        <v>Buy</v>
      </c>
      <c r="E3" s="12">
        <f>shTrade!E3</f>
        <v>0.1208</v>
      </c>
      <c r="F3" s="12">
        <f>shTrade!F3</f>
        <v>9.5014762800000003</v>
      </c>
      <c r="G3" s="10">
        <f t="shared" ref="G3:G66" si="1">IF(D3="Buy",F3-H3,"")</f>
        <v>1.4252210000000431E-2</v>
      </c>
      <c r="H3" s="10">
        <f>IF(D3="Buy",shTrade!K3,shTrade!K3*-1)</f>
        <v>9.4872240699999999</v>
      </c>
      <c r="I3" t="str">
        <f>RIGHT(shTrade!B3,LEN(shTrade!B3)-FIND("/",shTrade!B3,1))</f>
        <v>BTC</v>
      </c>
      <c r="J3" t="str">
        <f t="shared" ref="J3:J66" si="2">IF(D3="Buy","Sell","Buy")</f>
        <v>Sell</v>
      </c>
      <c r="K3" s="11">
        <f>IF(I3="BTC",VLOOKUP($B3,BTC!$A:$B,2,0),IF(I3="ETH",VLOOKUP($B3,[1]ETH!$A:$B,2,0),1))</f>
        <v>305474</v>
      </c>
      <c r="L3" s="10">
        <f>shTrade!G3</f>
        <v>1.14777833</v>
      </c>
      <c r="M3" s="10" t="str">
        <f t="shared" ref="M3:M66" si="3">IF(J3="Buy",L3-N3,"")</f>
        <v/>
      </c>
      <c r="N3" s="10">
        <f>IF(J3="Buy",shTrade!J3,shTrade!J3*-1)</f>
        <v>1.14777833</v>
      </c>
      <c r="O3" s="3">
        <f t="shared" ref="O3:O66" si="4">K3*L3</f>
        <v>350616.43757841998</v>
      </c>
    </row>
    <row r="4" spans="1:15">
      <c r="A4" s="1">
        <f>shTrade!A4</f>
        <v>42910.881736111114</v>
      </c>
      <c r="B4" s="2">
        <f t="shared" si="0"/>
        <v>42910</v>
      </c>
      <c r="C4" t="str">
        <f>LEFT(shTrade!B4,FIND("/",shTrade!B4,1)-1)</f>
        <v>ETH</v>
      </c>
      <c r="D4" t="str">
        <f>shTrade!D4</f>
        <v>Buy</v>
      </c>
      <c r="E4" s="12">
        <f>shTrade!E4</f>
        <v>0.1208</v>
      </c>
      <c r="F4" s="12">
        <f>shTrade!F4</f>
        <v>1.1116668000000001</v>
      </c>
      <c r="G4" s="10">
        <f t="shared" si="1"/>
        <v>1.667500000000155E-3</v>
      </c>
      <c r="H4" s="10">
        <f>IF(D4="Buy",shTrade!K4,shTrade!K4*-1)</f>
        <v>1.1099992999999999</v>
      </c>
      <c r="I4" t="str">
        <f>RIGHT(shTrade!B4,LEN(shTrade!B4)-FIND("/",shTrade!B4,1))</f>
        <v>BTC</v>
      </c>
      <c r="J4" t="str">
        <f t="shared" si="2"/>
        <v>Sell</v>
      </c>
      <c r="K4" s="11">
        <f>IF(I4="BTC",VLOOKUP($B4,BTC!$A:$B,2,0),IF(I4="ETH",VLOOKUP($B4,[1]ETH!$A:$B,2,0),1))</f>
        <v>305474</v>
      </c>
      <c r="L4" s="10">
        <f>shTrade!G4</f>
        <v>0.13428934000000001</v>
      </c>
      <c r="M4" s="10" t="str">
        <f t="shared" si="3"/>
        <v/>
      </c>
      <c r="N4" s="10">
        <f>IF(J4="Buy",shTrade!J4,shTrade!J4*-1)</f>
        <v>0.13428934000000001</v>
      </c>
      <c r="O4" s="3">
        <f t="shared" si="4"/>
        <v>41021.901847159999</v>
      </c>
    </row>
    <row r="5" spans="1:15">
      <c r="A5" s="1">
        <f>shTrade!A5</f>
        <v>42910.881736111114</v>
      </c>
      <c r="B5" s="2">
        <f t="shared" si="0"/>
        <v>42910</v>
      </c>
      <c r="C5" t="str">
        <f>LEFT(shTrade!B5,FIND("/",shTrade!B5,1)-1)</f>
        <v>ETH</v>
      </c>
      <c r="D5" t="str">
        <f>shTrade!D5</f>
        <v>Buy</v>
      </c>
      <c r="E5" s="12">
        <f>shTrade!E5</f>
        <v>0.1208</v>
      </c>
      <c r="F5" s="12">
        <f>shTrade!F5</f>
        <v>3.7323475300000002</v>
      </c>
      <c r="G5" s="10">
        <f t="shared" si="1"/>
        <v>5.5985200000003843E-3</v>
      </c>
      <c r="H5" s="10">
        <f>IF(D5="Buy",shTrade!K5,shTrade!K5*-1)</f>
        <v>3.7267490099999998</v>
      </c>
      <c r="I5" t="str">
        <f>RIGHT(shTrade!B5,LEN(shTrade!B5)-FIND("/",shTrade!B5,1))</f>
        <v>BTC</v>
      </c>
      <c r="J5" t="str">
        <f t="shared" si="2"/>
        <v>Sell</v>
      </c>
      <c r="K5" s="11">
        <f>IF(I5="BTC",VLOOKUP($B5,BTC!$A:$B,2,0),IF(I5="ETH",VLOOKUP($B5,[1]ETH!$A:$B,2,0),1))</f>
        <v>305474</v>
      </c>
      <c r="L5" s="10">
        <f>shTrade!G5</f>
        <v>0.45086757999999999</v>
      </c>
      <c r="M5" s="10" t="str">
        <f t="shared" si="3"/>
        <v/>
      </c>
      <c r="N5" s="10">
        <f>IF(J5="Buy",shTrade!J5,shTrade!J5*-1)</f>
        <v>0.45086757999999999</v>
      </c>
      <c r="O5" s="3">
        <f t="shared" si="4"/>
        <v>137728.32313291999</v>
      </c>
    </row>
    <row r="6" spans="1:15">
      <c r="A6" s="1">
        <f>shTrade!A6</f>
        <v>42910.881724537037</v>
      </c>
      <c r="B6" s="2">
        <f t="shared" si="0"/>
        <v>42910</v>
      </c>
      <c r="C6" t="str">
        <f>LEFT(shTrade!B6,FIND("/",shTrade!B6,1)-1)</f>
        <v>ETH</v>
      </c>
      <c r="D6" t="str">
        <f>shTrade!D6</f>
        <v>Buy</v>
      </c>
      <c r="E6" s="12">
        <f>shTrade!E6</f>
        <v>0.1208</v>
      </c>
      <c r="F6" s="12">
        <f>shTrade!F6</f>
        <v>0.10379927999999999</v>
      </c>
      <c r="G6" s="10">
        <f t="shared" si="1"/>
        <v>2.5948999999998723E-4</v>
      </c>
      <c r="H6" s="10">
        <f>IF(D6="Buy",shTrade!K6,shTrade!K6*-1)</f>
        <v>0.10353979000000001</v>
      </c>
      <c r="I6" t="str">
        <f>RIGHT(shTrade!B6,LEN(shTrade!B6)-FIND("/",shTrade!B6,1))</f>
        <v>BTC</v>
      </c>
      <c r="J6" t="str">
        <f t="shared" si="2"/>
        <v>Sell</v>
      </c>
      <c r="K6" s="11">
        <f>IF(I6="BTC",VLOOKUP($B6,BTC!$A:$B,2,0),IF(I6="ETH",VLOOKUP($B6,[1]ETH!$A:$B,2,0),1))</f>
        <v>305474</v>
      </c>
      <c r="L6" s="10">
        <f>shTrade!G6</f>
        <v>1.253895E-2</v>
      </c>
      <c r="M6" s="10" t="str">
        <f t="shared" si="3"/>
        <v/>
      </c>
      <c r="N6" s="10">
        <f>IF(J6="Buy",shTrade!J6,shTrade!J6*-1)</f>
        <v>1.253895E-2</v>
      </c>
      <c r="O6" s="3">
        <f t="shared" si="4"/>
        <v>3830.3232123000003</v>
      </c>
    </row>
    <row r="7" spans="1:15">
      <c r="A7" s="1">
        <f>shTrade!A7</f>
        <v>42910.881724537037</v>
      </c>
      <c r="B7" s="2">
        <f t="shared" si="0"/>
        <v>42910</v>
      </c>
      <c r="C7" t="str">
        <f>LEFT(shTrade!B7,FIND("/",shTrade!B7,1)-1)</f>
        <v>ETH</v>
      </c>
      <c r="D7" t="str">
        <f>shTrade!D7</f>
        <v>Buy</v>
      </c>
      <c r="E7" s="12">
        <f>shTrade!E7</f>
        <v>0.1208</v>
      </c>
      <c r="F7" s="12">
        <f>shTrade!F7</f>
        <v>5.3700000000000003E-6</v>
      </c>
      <c r="G7" s="10">
        <f t="shared" si="1"/>
        <v>9.9999999999999043E-9</v>
      </c>
      <c r="H7" s="10">
        <f>IF(D7="Buy",shTrade!K7,shTrade!K7*-1)</f>
        <v>5.3600000000000004E-6</v>
      </c>
      <c r="I7" t="str">
        <f>RIGHT(shTrade!B7,LEN(shTrade!B7)-FIND("/",shTrade!B7,1))</f>
        <v>BTC</v>
      </c>
      <c r="J7" t="str">
        <f t="shared" si="2"/>
        <v>Sell</v>
      </c>
      <c r="K7" s="11">
        <f>IF(I7="BTC",VLOOKUP($B7,BTC!$A:$B,2,0),IF(I7="ETH",VLOOKUP($B7,[1]ETH!$A:$B,2,0),1))</f>
        <v>305474</v>
      </c>
      <c r="L7" s="10">
        <f>shTrade!G7</f>
        <v>6.4000000000000001E-7</v>
      </c>
      <c r="M7" s="10" t="str">
        <f t="shared" si="3"/>
        <v/>
      </c>
      <c r="N7" s="10">
        <f>IF(J7="Buy",shTrade!J7,shTrade!J7*-1)</f>
        <v>6.4000000000000001E-7</v>
      </c>
      <c r="O7" s="3">
        <f t="shared" si="4"/>
        <v>0.19550336000000001</v>
      </c>
    </row>
    <row r="8" spans="1:15">
      <c r="A8" s="1">
        <f>shTrade!A8</f>
        <v>42910.855231481481</v>
      </c>
      <c r="B8" s="2">
        <f t="shared" si="0"/>
        <v>42910</v>
      </c>
      <c r="C8" t="str">
        <f>LEFT(shTrade!B8,FIND("/",shTrade!B8,1)-1)</f>
        <v>FCT</v>
      </c>
      <c r="D8" t="str">
        <f>shTrade!D8</f>
        <v>Sell</v>
      </c>
      <c r="E8" s="12">
        <f>shTrade!E8</f>
        <v>1.2241429999999999E-2</v>
      </c>
      <c r="F8" s="12">
        <f>shTrade!F8</f>
        <v>3.86647345</v>
      </c>
      <c r="G8" s="10" t="str">
        <f t="shared" si="1"/>
        <v/>
      </c>
      <c r="H8" s="10">
        <f>IF(D8="Buy",shTrade!K8,shTrade!K8*-1)</f>
        <v>3.86647345</v>
      </c>
      <c r="I8" t="str">
        <f>RIGHT(shTrade!B8,LEN(shTrade!B8)-FIND("/",shTrade!B8,1))</f>
        <v>BTC</v>
      </c>
      <c r="J8" t="str">
        <f t="shared" si="2"/>
        <v>Buy</v>
      </c>
      <c r="K8" s="11">
        <f>IF(I8="BTC",VLOOKUP($B8,BTC!$A:$B,2,0),IF(I8="ETH",VLOOKUP($B8,[1]ETH!$A:$B,2,0),1))</f>
        <v>305474</v>
      </c>
      <c r="L8" s="10">
        <f>shTrade!G8</f>
        <v>4.7331159999999997E-2</v>
      </c>
      <c r="M8" s="10">
        <f t="shared" si="3"/>
        <v>7.0989999999999942E-5</v>
      </c>
      <c r="N8" s="10">
        <f>IF(J8="Buy",shTrade!J8,shTrade!J8*-1)</f>
        <v>4.7260169999999997E-2</v>
      </c>
      <c r="O8" s="3">
        <f t="shared" si="4"/>
        <v>14458.438769839999</v>
      </c>
    </row>
    <row r="9" spans="1:15">
      <c r="A9" s="1">
        <f>shTrade!A9</f>
        <v>42910.85465277778</v>
      </c>
      <c r="B9" s="2">
        <f t="shared" si="0"/>
        <v>42910</v>
      </c>
      <c r="C9" t="str">
        <f>LEFT(shTrade!B9,FIND("/",shTrade!B9,1)-1)</f>
        <v>FCT</v>
      </c>
      <c r="D9" t="str">
        <f>shTrade!D9</f>
        <v>Sell</v>
      </c>
      <c r="E9" s="12">
        <f>shTrade!E9</f>
        <v>1.2241429999999999E-2</v>
      </c>
      <c r="F9" s="12">
        <f>shTrade!F9</f>
        <v>0.34035517999999998</v>
      </c>
      <c r="G9" s="10" t="str">
        <f t="shared" si="1"/>
        <v/>
      </c>
      <c r="H9" s="10">
        <f>IF(D9="Buy",shTrade!K9,shTrade!K9*-1)</f>
        <v>0.34035517999999998</v>
      </c>
      <c r="I9" t="str">
        <f>RIGHT(shTrade!B9,LEN(shTrade!B9)-FIND("/",shTrade!B9,1))</f>
        <v>BTC</v>
      </c>
      <c r="J9" t="str">
        <f t="shared" si="2"/>
        <v>Buy</v>
      </c>
      <c r="K9" s="11">
        <f>IF(I9="BTC",VLOOKUP($B9,BTC!$A:$B,2,0),IF(I9="ETH",VLOOKUP($B9,[1]ETH!$A:$B,2,0),1))</f>
        <v>305474</v>
      </c>
      <c r="L9" s="10">
        <f>shTrade!G9</f>
        <v>4.1664299999999996E-3</v>
      </c>
      <c r="M9" s="10">
        <f t="shared" si="3"/>
        <v>6.239999999999371E-6</v>
      </c>
      <c r="N9" s="10">
        <f>IF(J9="Buy",shTrade!J9,shTrade!J9*-1)</f>
        <v>4.1601900000000002E-3</v>
      </c>
      <c r="O9" s="3">
        <f t="shared" si="4"/>
        <v>1272.7360378199999</v>
      </c>
    </row>
    <row r="10" spans="1:15">
      <c r="A10" s="1">
        <f>shTrade!A10</f>
        <v>42910.85465277778</v>
      </c>
      <c r="B10" s="2">
        <f t="shared" si="0"/>
        <v>42910</v>
      </c>
      <c r="C10" t="str">
        <f>LEFT(shTrade!B10,FIND("/",shTrade!B10,1)-1)</f>
        <v>FCT</v>
      </c>
      <c r="D10" t="str">
        <f>shTrade!D10</f>
        <v>Sell</v>
      </c>
      <c r="E10" s="12">
        <f>shTrade!E10</f>
        <v>1.2241429999999999E-2</v>
      </c>
      <c r="F10" s="12">
        <f>shTrade!F10</f>
        <v>57.031171030000003</v>
      </c>
      <c r="G10" s="10" t="str">
        <f t="shared" si="1"/>
        <v/>
      </c>
      <c r="H10" s="10">
        <f>IF(D10="Buy",shTrade!K10,shTrade!K10*-1)</f>
        <v>57.031171030000003</v>
      </c>
      <c r="I10" t="str">
        <f>RIGHT(shTrade!B10,LEN(shTrade!B10)-FIND("/",shTrade!B10,1))</f>
        <v>BTC</v>
      </c>
      <c r="J10" t="str">
        <f t="shared" si="2"/>
        <v>Buy</v>
      </c>
      <c r="K10" s="11">
        <f>IF(I10="BTC",VLOOKUP($B10,BTC!$A:$B,2,0),IF(I10="ETH",VLOOKUP($B10,[1]ETH!$A:$B,2,0),1))</f>
        <v>305474</v>
      </c>
      <c r="L10" s="10">
        <f>shTrade!G10</f>
        <v>0.69814308000000003</v>
      </c>
      <c r="M10" s="10">
        <f t="shared" si="3"/>
        <v>1.0472100000000761E-3</v>
      </c>
      <c r="N10" s="10">
        <f>IF(J10="Buy",shTrade!J10,shTrade!J10*-1)</f>
        <v>0.69709586999999995</v>
      </c>
      <c r="O10" s="3">
        <f t="shared" si="4"/>
        <v>213264.55921992002</v>
      </c>
    </row>
    <row r="11" spans="1:15">
      <c r="A11" s="1">
        <f>shTrade!A11</f>
        <v>42910.854618055557</v>
      </c>
      <c r="B11" s="2">
        <f t="shared" si="0"/>
        <v>42910</v>
      </c>
      <c r="C11" t="str">
        <f>LEFT(shTrade!B11,FIND("/",shTrade!B11,1)-1)</f>
        <v>FCT</v>
      </c>
      <c r="D11" t="str">
        <f>shTrade!D11</f>
        <v>Sell</v>
      </c>
      <c r="E11" s="12">
        <f>shTrade!E11</f>
        <v>1.2241429999999999E-2</v>
      </c>
      <c r="F11" s="12">
        <f>shTrade!F11</f>
        <v>0.17767115</v>
      </c>
      <c r="G11" s="10" t="str">
        <f t="shared" si="1"/>
        <v/>
      </c>
      <c r="H11" s="10">
        <f>IF(D11="Buy",shTrade!K11,shTrade!K11*-1)</f>
        <v>0.17767115</v>
      </c>
      <c r="I11" t="str">
        <f>RIGHT(shTrade!B11,LEN(shTrade!B11)-FIND("/",shTrade!B11,1))</f>
        <v>BTC</v>
      </c>
      <c r="J11" t="str">
        <f t="shared" si="2"/>
        <v>Buy</v>
      </c>
      <c r="K11" s="11">
        <f>IF(I11="BTC",VLOOKUP($B11,BTC!$A:$B,2,0),IF(I11="ETH",VLOOKUP($B11,[1]ETH!$A:$B,2,0),1))</f>
        <v>305474</v>
      </c>
      <c r="L11" s="10">
        <f>shTrade!G11</f>
        <v>2.1749400000000002E-3</v>
      </c>
      <c r="M11" s="10">
        <f t="shared" si="3"/>
        <v>3.2600000000001551E-6</v>
      </c>
      <c r="N11" s="10">
        <f>IF(J11="Buy",shTrade!J11,shTrade!J11*-1)</f>
        <v>2.1716800000000001E-3</v>
      </c>
      <c r="O11" s="3">
        <f t="shared" si="4"/>
        <v>664.38762156000007</v>
      </c>
    </row>
    <row r="12" spans="1:15">
      <c r="A12" s="1">
        <f>shTrade!A12</f>
        <v>42910.854618055557</v>
      </c>
      <c r="B12" s="2">
        <f t="shared" si="0"/>
        <v>42910</v>
      </c>
      <c r="C12" t="str">
        <f>LEFT(shTrade!B12,FIND("/",shTrade!B12,1)-1)</f>
        <v>FCT</v>
      </c>
      <c r="D12" t="str">
        <f>shTrade!D12</f>
        <v>Sell</v>
      </c>
      <c r="E12" s="12">
        <f>shTrade!E12</f>
        <v>1.2241429999999999E-2</v>
      </c>
      <c r="F12" s="12">
        <f>shTrade!F12</f>
        <v>0.25699246999999997</v>
      </c>
      <c r="G12" s="10" t="str">
        <f t="shared" si="1"/>
        <v/>
      </c>
      <c r="H12" s="10">
        <f>IF(D12="Buy",shTrade!K12,shTrade!K12*-1)</f>
        <v>0.25699246999999997</v>
      </c>
      <c r="I12" t="str">
        <f>RIGHT(shTrade!B12,LEN(shTrade!B12)-FIND("/",shTrade!B12,1))</f>
        <v>BTC</v>
      </c>
      <c r="J12" t="str">
        <f t="shared" si="2"/>
        <v>Buy</v>
      </c>
      <c r="K12" s="11">
        <f>IF(I12="BTC",VLOOKUP($B12,BTC!$A:$B,2,0),IF(I12="ETH",VLOOKUP($B12,[1]ETH!$A:$B,2,0),1))</f>
        <v>305474</v>
      </c>
      <c r="L12" s="10">
        <f>shTrade!G12</f>
        <v>3.1459499999999998E-3</v>
      </c>
      <c r="M12" s="10">
        <f t="shared" si="3"/>
        <v>4.7099999999997838E-6</v>
      </c>
      <c r="N12" s="10">
        <f>IF(J12="Buy",shTrade!J12,shTrade!J12*-1)</f>
        <v>3.14124E-3</v>
      </c>
      <c r="O12" s="3">
        <f t="shared" si="4"/>
        <v>961.00593029999993</v>
      </c>
    </row>
    <row r="13" spans="1:15">
      <c r="A13" s="1">
        <f>shTrade!A13</f>
        <v>42910.854618055557</v>
      </c>
      <c r="B13" s="2">
        <f t="shared" si="0"/>
        <v>42910</v>
      </c>
      <c r="C13" t="str">
        <f>LEFT(shTrade!B13,FIND("/",shTrade!B13,1)-1)</f>
        <v>FCT</v>
      </c>
      <c r="D13" t="str">
        <f>shTrade!D13</f>
        <v>Sell</v>
      </c>
      <c r="E13" s="12">
        <f>shTrade!E13</f>
        <v>1.2241429999999999E-2</v>
      </c>
      <c r="F13" s="12">
        <f>shTrade!F13</f>
        <v>71.246678880000005</v>
      </c>
      <c r="G13" s="10" t="str">
        <f t="shared" si="1"/>
        <v/>
      </c>
      <c r="H13" s="10">
        <f>IF(D13="Buy",shTrade!K13,shTrade!K13*-1)</f>
        <v>71.246678880000005</v>
      </c>
      <c r="I13" t="str">
        <f>RIGHT(shTrade!B13,LEN(shTrade!B13)-FIND("/",shTrade!B13,1))</f>
        <v>BTC</v>
      </c>
      <c r="J13" t="str">
        <f t="shared" si="2"/>
        <v>Buy</v>
      </c>
      <c r="K13" s="11">
        <f>IF(I13="BTC",VLOOKUP($B13,BTC!$A:$B,2,0),IF(I13="ETH",VLOOKUP($B13,[1]ETH!$A:$B,2,0),1))</f>
        <v>305474</v>
      </c>
      <c r="L13" s="10">
        <f>shTrade!G13</f>
        <v>0.87216123000000001</v>
      </c>
      <c r="M13" s="10">
        <f t="shared" si="3"/>
        <v>1.3082399999999605E-3</v>
      </c>
      <c r="N13" s="10">
        <f>IF(J13="Buy",shTrade!J13,shTrade!J13*-1)</f>
        <v>0.87085299000000005</v>
      </c>
      <c r="O13" s="3">
        <f t="shared" si="4"/>
        <v>266422.57957301999</v>
      </c>
    </row>
    <row r="14" spans="1:15">
      <c r="A14" s="1">
        <f>shTrade!A14</f>
        <v>42910.854571759257</v>
      </c>
      <c r="B14" s="2">
        <f t="shared" si="0"/>
        <v>42910</v>
      </c>
      <c r="C14" t="str">
        <f>LEFT(shTrade!B14,FIND("/",shTrade!B14,1)-1)</f>
        <v>FCT</v>
      </c>
      <c r="D14" t="str">
        <f>shTrade!D14</f>
        <v>Sell</v>
      </c>
      <c r="E14" s="12">
        <f>shTrade!E14</f>
        <v>1.2241429999999999E-2</v>
      </c>
      <c r="F14" s="12">
        <f>shTrade!F14</f>
        <v>102.79695681</v>
      </c>
      <c r="G14" s="10" t="str">
        <f t="shared" si="1"/>
        <v/>
      </c>
      <c r="H14" s="10">
        <f>IF(D14="Buy",shTrade!K14,shTrade!K14*-1)</f>
        <v>102.79695681</v>
      </c>
      <c r="I14" t="str">
        <f>RIGHT(shTrade!B14,LEN(shTrade!B14)-FIND("/",shTrade!B14,1))</f>
        <v>BTC</v>
      </c>
      <c r="J14" t="str">
        <f t="shared" si="2"/>
        <v>Buy</v>
      </c>
      <c r="K14" s="11">
        <f>IF(I14="BTC",VLOOKUP($B14,BTC!$A:$B,2,0),IF(I14="ETH",VLOOKUP($B14,[1]ETH!$A:$B,2,0),1))</f>
        <v>305474</v>
      </c>
      <c r="L14" s="10">
        <f>shTrade!G14</f>
        <v>1.2583817500000001</v>
      </c>
      <c r="M14" s="10">
        <f t="shared" si="3"/>
        <v>1.8875700000000606E-3</v>
      </c>
      <c r="N14" s="10">
        <f>IF(J14="Buy",shTrade!J14,shTrade!J14*-1)</f>
        <v>1.25649418</v>
      </c>
      <c r="O14" s="3">
        <f t="shared" si="4"/>
        <v>384402.90669950005</v>
      </c>
    </row>
    <row r="15" spans="1:15">
      <c r="A15" s="1">
        <f>shTrade!A15</f>
        <v>42910.854502314818</v>
      </c>
      <c r="B15" s="2">
        <f t="shared" si="0"/>
        <v>42910</v>
      </c>
      <c r="C15" t="str">
        <f>LEFT(shTrade!B15,FIND("/",shTrade!B15,1)-1)</f>
        <v>FCT</v>
      </c>
      <c r="D15" t="str">
        <f>shTrade!D15</f>
        <v>Sell</v>
      </c>
      <c r="E15" s="12">
        <f>shTrade!E15</f>
        <v>1.2241429999999999E-2</v>
      </c>
      <c r="F15" s="12">
        <f>shTrade!F15</f>
        <v>8.1689800000000007E-2</v>
      </c>
      <c r="G15" s="10" t="str">
        <f t="shared" si="1"/>
        <v/>
      </c>
      <c r="H15" s="10">
        <f>IF(D15="Buy",shTrade!K15,shTrade!K15*-1)</f>
        <v>8.1689800000000007E-2</v>
      </c>
      <c r="I15" t="str">
        <f>RIGHT(shTrade!B15,LEN(shTrade!B15)-FIND("/",shTrade!B15,1))</f>
        <v>BTC</v>
      </c>
      <c r="J15" t="str">
        <f t="shared" si="2"/>
        <v>Buy</v>
      </c>
      <c r="K15" s="11">
        <f>IF(I15="BTC",VLOOKUP($B15,BTC!$A:$B,2,0),IF(I15="ETH",VLOOKUP($B15,[1]ETH!$A:$B,2,0),1))</f>
        <v>305474</v>
      </c>
      <c r="L15" s="10">
        <f>shTrade!G15</f>
        <v>9.9999000000000008E-4</v>
      </c>
      <c r="M15" s="10">
        <f t="shared" si="3"/>
        <v>1.4900000000000416E-6</v>
      </c>
      <c r="N15" s="10">
        <f>IF(J15="Buy",shTrade!J15,shTrade!J15*-1)</f>
        <v>9.9850000000000004E-4</v>
      </c>
      <c r="O15" s="3">
        <f t="shared" si="4"/>
        <v>305.47094526000001</v>
      </c>
    </row>
    <row r="16" spans="1:15">
      <c r="A16" s="1"/>
      <c r="B16" s="2"/>
      <c r="E16" s="12"/>
      <c r="F16" s="12"/>
      <c r="G16" s="10"/>
      <c r="H16" s="10"/>
      <c r="K16" s="11"/>
      <c r="L16" s="10"/>
      <c r="M16" s="10"/>
      <c r="N16" s="10"/>
      <c r="O16" s="3"/>
    </row>
    <row r="17" spans="1:15">
      <c r="A17" s="1"/>
      <c r="B17" s="2"/>
      <c r="E17" s="12"/>
      <c r="F17" s="12"/>
      <c r="G17" s="10"/>
      <c r="H17" s="10"/>
      <c r="K17" s="11"/>
      <c r="L17" s="10"/>
      <c r="M17" s="10"/>
      <c r="N17" s="10"/>
      <c r="O17" s="3"/>
    </row>
    <row r="18" spans="1:15">
      <c r="A18" s="1"/>
      <c r="B18" s="2"/>
      <c r="E18" s="12"/>
      <c r="F18" s="12"/>
      <c r="G18" s="10"/>
      <c r="H18" s="10"/>
      <c r="K18" s="11"/>
      <c r="L18" s="10"/>
      <c r="M18" s="10"/>
      <c r="N18" s="10"/>
      <c r="O18" s="3"/>
    </row>
    <row r="19" spans="1:15">
      <c r="A19" s="1"/>
      <c r="B19" s="2"/>
      <c r="E19" s="12"/>
      <c r="F19" s="12"/>
      <c r="G19" s="10"/>
      <c r="H19" s="10"/>
      <c r="K19" s="11"/>
      <c r="L19" s="10"/>
      <c r="M19" s="10"/>
      <c r="N19" s="10"/>
      <c r="O19" s="3"/>
    </row>
    <row r="20" spans="1:15">
      <c r="A20" s="1"/>
      <c r="B20" s="2"/>
      <c r="E20" s="12"/>
      <c r="F20" s="12"/>
      <c r="G20" s="10"/>
      <c r="H20" s="10"/>
      <c r="K20" s="11"/>
      <c r="L20" s="10"/>
      <c r="M20" s="10"/>
      <c r="N20" s="10"/>
      <c r="O20" s="3"/>
    </row>
    <row r="21" spans="1:15">
      <c r="A21" s="1"/>
      <c r="B21" s="2"/>
      <c r="E21" s="12"/>
      <c r="F21" s="12"/>
      <c r="G21" s="10"/>
      <c r="H21" s="10"/>
      <c r="K21" s="11"/>
      <c r="L21" s="10"/>
      <c r="M21" s="10"/>
      <c r="N21" s="10"/>
      <c r="O21" s="3"/>
    </row>
    <row r="22" spans="1:15">
      <c r="A22" s="1"/>
      <c r="B22" s="2"/>
      <c r="E22" s="12"/>
      <c r="F22" s="12"/>
      <c r="G22" s="10"/>
      <c r="H22" s="10"/>
      <c r="K22" s="11"/>
      <c r="L22" s="10"/>
      <c r="M22" s="10"/>
      <c r="N22" s="10"/>
      <c r="O22" s="3"/>
    </row>
    <row r="23" spans="1:15">
      <c r="A23" s="1"/>
      <c r="B23" s="2"/>
      <c r="E23" s="12"/>
      <c r="F23" s="12"/>
      <c r="G23" s="10"/>
      <c r="H23" s="10"/>
      <c r="K23" s="11"/>
      <c r="L23" s="10"/>
      <c r="M23" s="10"/>
      <c r="N23" s="10"/>
      <c r="O23" s="3"/>
    </row>
    <row r="24" spans="1:15">
      <c r="A24" s="1"/>
      <c r="B24" s="2"/>
      <c r="E24" s="12"/>
      <c r="F24" s="12"/>
      <c r="G24" s="10"/>
      <c r="H24" s="10"/>
      <c r="K24" s="11"/>
      <c r="L24" s="10"/>
      <c r="M24" s="10"/>
      <c r="N24" s="10"/>
      <c r="O24" s="3"/>
    </row>
    <row r="25" spans="1:15">
      <c r="A25" s="1"/>
      <c r="B25" s="2"/>
      <c r="E25" s="12"/>
      <c r="F25" s="12"/>
      <c r="G25" s="10"/>
      <c r="H25" s="10"/>
      <c r="K25" s="11"/>
      <c r="L25" s="10"/>
      <c r="M25" s="10"/>
      <c r="N25" s="10"/>
      <c r="O25" s="3"/>
    </row>
    <row r="26" spans="1:15">
      <c r="A26" s="1"/>
      <c r="B26" s="2"/>
      <c r="E26" s="12"/>
      <c r="F26" s="12"/>
      <c r="G26" s="10"/>
      <c r="H26" s="10"/>
      <c r="K26" s="11"/>
      <c r="L26" s="10"/>
      <c r="M26" s="10"/>
      <c r="N26" s="10"/>
      <c r="O26" s="3"/>
    </row>
    <row r="27" spans="1:15">
      <c r="A27" s="1"/>
      <c r="B27" s="2"/>
      <c r="E27" s="12"/>
      <c r="F27" s="12"/>
      <c r="G27" s="10"/>
      <c r="H27" s="10"/>
      <c r="K27" s="11"/>
      <c r="L27" s="10"/>
      <c r="M27" s="10"/>
      <c r="N27" s="10"/>
      <c r="O27" s="3"/>
    </row>
    <row r="28" spans="1:15">
      <c r="A28" s="1"/>
      <c r="B28" s="2"/>
      <c r="E28" s="12"/>
      <c r="F28" s="12"/>
      <c r="G28" s="10"/>
      <c r="H28" s="10"/>
      <c r="K28" s="11"/>
      <c r="L28" s="10"/>
      <c r="M28" s="10"/>
      <c r="N28" s="10"/>
      <c r="O28" s="3"/>
    </row>
    <row r="29" spans="1:15">
      <c r="A29" s="1"/>
      <c r="B29" s="2"/>
      <c r="E29" s="12"/>
      <c r="F29" s="12"/>
      <c r="G29" s="10"/>
      <c r="H29" s="10"/>
      <c r="K29" s="11"/>
      <c r="L29" s="10"/>
      <c r="M29" s="10"/>
      <c r="N29" s="10"/>
      <c r="O29" s="3"/>
    </row>
    <row r="30" spans="1:15">
      <c r="A30" s="1"/>
      <c r="B30" s="2"/>
      <c r="E30" s="12"/>
      <c r="F30" s="12"/>
      <c r="G30" s="10"/>
      <c r="H30" s="10"/>
      <c r="K30" s="11"/>
      <c r="L30" s="10"/>
      <c r="M30" s="10"/>
      <c r="N30" s="10"/>
      <c r="O30" s="3"/>
    </row>
    <row r="31" spans="1:15">
      <c r="A31" s="1"/>
      <c r="B31" s="2"/>
      <c r="E31" s="12"/>
      <c r="F31" s="12"/>
      <c r="G31" s="10"/>
      <c r="H31" s="10"/>
      <c r="K31" s="11"/>
      <c r="L31" s="10"/>
      <c r="M31" s="10"/>
      <c r="N31" s="10"/>
      <c r="O31" s="3"/>
    </row>
    <row r="32" spans="1:15">
      <c r="A32" s="1"/>
      <c r="B32" s="2"/>
      <c r="E32" s="12"/>
      <c r="F32" s="12"/>
      <c r="G32" s="10"/>
      <c r="H32" s="10"/>
      <c r="K32" s="11"/>
      <c r="L32" s="10"/>
      <c r="M32" s="10"/>
      <c r="N32" s="10"/>
      <c r="O32" s="3"/>
    </row>
    <row r="33" spans="1:15">
      <c r="A33" s="1"/>
      <c r="B33" s="2"/>
      <c r="E33" s="12"/>
      <c r="F33" s="12"/>
      <c r="G33" s="10"/>
      <c r="H33" s="10"/>
      <c r="K33" s="11"/>
      <c r="L33" s="10"/>
      <c r="M33" s="10"/>
      <c r="N33" s="10"/>
      <c r="O33" s="3"/>
    </row>
    <row r="34" spans="1:15">
      <c r="A34" s="1"/>
      <c r="B34" s="2"/>
      <c r="E34" s="12"/>
      <c r="F34" s="12"/>
      <c r="G34" s="10"/>
      <c r="H34" s="10"/>
      <c r="K34" s="11"/>
      <c r="L34" s="10"/>
      <c r="M34" s="10"/>
      <c r="N34" s="10"/>
      <c r="O34" s="3"/>
    </row>
    <row r="35" spans="1:15">
      <c r="A35" s="1"/>
      <c r="B35" s="2"/>
      <c r="E35" s="12"/>
      <c r="F35" s="12"/>
      <c r="G35" s="10"/>
      <c r="H35" s="10"/>
      <c r="K35" s="11"/>
      <c r="L35" s="10"/>
      <c r="M35" s="10"/>
      <c r="N35" s="10"/>
      <c r="O35" s="3"/>
    </row>
    <row r="36" spans="1:15">
      <c r="A36" s="1"/>
      <c r="B36" s="2"/>
      <c r="E36" s="12"/>
      <c r="F36" s="12"/>
      <c r="G36" s="10"/>
      <c r="H36" s="10"/>
      <c r="K36" s="11"/>
      <c r="L36" s="10"/>
      <c r="M36" s="10"/>
      <c r="N36" s="10"/>
      <c r="O36" s="3"/>
    </row>
    <row r="37" spans="1:15">
      <c r="A37" s="1"/>
      <c r="B37" s="2"/>
      <c r="E37" s="12"/>
      <c r="F37" s="12"/>
      <c r="G37" s="10"/>
      <c r="H37" s="10"/>
      <c r="K37" s="11"/>
      <c r="L37" s="10"/>
      <c r="M37" s="10"/>
      <c r="N37" s="10"/>
      <c r="O37" s="3"/>
    </row>
    <row r="38" spans="1:15">
      <c r="A38" s="1"/>
      <c r="B38" s="2"/>
      <c r="E38" s="12"/>
      <c r="F38" s="12"/>
      <c r="G38" s="10"/>
      <c r="H38" s="10"/>
      <c r="K38" s="11"/>
      <c r="L38" s="10"/>
      <c r="M38" s="10"/>
      <c r="N38" s="10"/>
      <c r="O38" s="3"/>
    </row>
    <row r="39" spans="1:15">
      <c r="A39" s="1"/>
      <c r="B39" s="2"/>
      <c r="E39" s="12"/>
      <c r="F39" s="12"/>
      <c r="G39" s="10"/>
      <c r="H39" s="10"/>
      <c r="K39" s="11"/>
      <c r="L39" s="10"/>
      <c r="M39" s="10"/>
      <c r="N39" s="10"/>
      <c r="O39" s="3"/>
    </row>
    <row r="40" spans="1:15">
      <c r="A40" s="1"/>
      <c r="B40" s="2"/>
      <c r="E40" s="12"/>
      <c r="F40" s="12"/>
      <c r="G40" s="10"/>
      <c r="H40" s="10"/>
      <c r="K40" s="11"/>
      <c r="L40" s="10"/>
      <c r="M40" s="10"/>
      <c r="N40" s="10"/>
      <c r="O40" s="3"/>
    </row>
    <row r="41" spans="1:15">
      <c r="A41" s="1"/>
      <c r="B41" s="2"/>
      <c r="E41" s="12"/>
      <c r="F41" s="12"/>
      <c r="G41" s="10"/>
      <c r="H41" s="10"/>
      <c r="K41" s="11"/>
      <c r="L41" s="10"/>
      <c r="M41" s="10"/>
      <c r="N41" s="10"/>
      <c r="O41" s="3"/>
    </row>
    <row r="42" spans="1:15">
      <c r="A42" s="1"/>
      <c r="B42" s="2"/>
      <c r="E42" s="12"/>
      <c r="F42" s="12"/>
      <c r="G42" s="10"/>
      <c r="H42" s="10"/>
      <c r="K42" s="11"/>
      <c r="L42" s="10"/>
      <c r="M42" s="10"/>
      <c r="N42" s="10"/>
      <c r="O42" s="3"/>
    </row>
    <row r="43" spans="1:15">
      <c r="A43" s="1"/>
      <c r="B43" s="2"/>
      <c r="E43" s="12"/>
      <c r="F43" s="12"/>
      <c r="G43" s="10"/>
      <c r="H43" s="10"/>
      <c r="K43" s="11"/>
      <c r="L43" s="10"/>
      <c r="M43" s="10"/>
      <c r="N43" s="10"/>
      <c r="O43" s="3"/>
    </row>
    <row r="44" spans="1:15">
      <c r="A44" s="1"/>
      <c r="B44" s="2"/>
      <c r="E44" s="12"/>
      <c r="F44" s="12"/>
      <c r="G44" s="10"/>
      <c r="H44" s="10"/>
      <c r="K44" s="11"/>
      <c r="L44" s="10"/>
      <c r="M44" s="10"/>
      <c r="N44" s="10"/>
      <c r="O44" s="3"/>
    </row>
    <row r="45" spans="1:15">
      <c r="A45" s="1"/>
      <c r="B45" s="2"/>
      <c r="E45" s="12"/>
      <c r="F45" s="12"/>
      <c r="G45" s="10"/>
      <c r="H45" s="10"/>
      <c r="K45" s="11"/>
      <c r="L45" s="10"/>
      <c r="M45" s="10"/>
      <c r="N45" s="10"/>
      <c r="O45" s="3"/>
    </row>
    <row r="46" spans="1:15">
      <c r="A46" s="1"/>
      <c r="B46" s="2"/>
      <c r="E46" s="12"/>
      <c r="F46" s="12"/>
      <c r="G46" s="10"/>
      <c r="H46" s="10"/>
      <c r="K46" s="11"/>
      <c r="L46" s="10"/>
      <c r="M46" s="10"/>
      <c r="N46" s="10"/>
      <c r="O46" s="3"/>
    </row>
    <row r="47" spans="1:15">
      <c r="A47" s="1"/>
      <c r="B47" s="2"/>
      <c r="E47" s="12"/>
      <c r="F47" s="12"/>
      <c r="G47" s="10"/>
      <c r="H47" s="10"/>
      <c r="K47" s="11"/>
      <c r="L47" s="10"/>
      <c r="M47" s="10"/>
      <c r="N47" s="10"/>
      <c r="O47" s="3"/>
    </row>
    <row r="48" spans="1:15">
      <c r="A48" s="1"/>
      <c r="B48" s="2"/>
      <c r="E48" s="12"/>
      <c r="F48" s="12"/>
      <c r="G48" s="10"/>
      <c r="H48" s="10"/>
      <c r="K48" s="11"/>
      <c r="L48" s="10"/>
      <c r="M48" s="10"/>
      <c r="N48" s="10"/>
      <c r="O48" s="3"/>
    </row>
    <row r="49" spans="1:15">
      <c r="A49" s="1"/>
      <c r="B49" s="2"/>
      <c r="E49" s="12"/>
      <c r="F49" s="12"/>
      <c r="G49" s="10"/>
      <c r="H49" s="10"/>
      <c r="K49" s="11"/>
      <c r="L49" s="10"/>
      <c r="M49" s="10"/>
      <c r="N49" s="10"/>
      <c r="O49" s="3"/>
    </row>
    <row r="50" spans="1:15">
      <c r="A50" s="1"/>
      <c r="B50" s="2"/>
      <c r="E50" s="12"/>
      <c r="F50" s="12"/>
      <c r="G50" s="10"/>
      <c r="H50" s="10"/>
      <c r="K50" s="11"/>
      <c r="L50" s="10"/>
      <c r="M50" s="10"/>
      <c r="N50" s="10"/>
      <c r="O50" s="3"/>
    </row>
    <row r="51" spans="1:15">
      <c r="A51" s="1"/>
      <c r="B51" s="2"/>
      <c r="E51" s="12"/>
      <c r="F51" s="12"/>
      <c r="G51" s="10"/>
      <c r="H51" s="10"/>
      <c r="K51" s="11"/>
      <c r="L51" s="10"/>
      <c r="M51" s="10"/>
      <c r="N51" s="10"/>
      <c r="O51" s="3"/>
    </row>
    <row r="52" spans="1:15">
      <c r="A52" s="1"/>
      <c r="B52" s="2"/>
      <c r="E52" s="12"/>
      <c r="F52" s="12"/>
      <c r="G52" s="10"/>
      <c r="H52" s="10"/>
      <c r="K52" s="11"/>
      <c r="L52" s="10"/>
      <c r="M52" s="10"/>
      <c r="N52" s="10"/>
      <c r="O52" s="3"/>
    </row>
    <row r="53" spans="1:15">
      <c r="A53" s="1"/>
      <c r="B53" s="2"/>
      <c r="E53" s="12"/>
      <c r="F53" s="12"/>
      <c r="G53" s="10"/>
      <c r="H53" s="10"/>
      <c r="K53" s="11"/>
      <c r="L53" s="10"/>
      <c r="M53" s="10"/>
      <c r="N53" s="10"/>
      <c r="O53" s="3"/>
    </row>
    <row r="54" spans="1:15">
      <c r="A54" s="1"/>
      <c r="B54" s="2"/>
      <c r="E54" s="12"/>
      <c r="F54" s="12"/>
      <c r="G54" s="10"/>
      <c r="H54" s="10"/>
      <c r="K54" s="11"/>
      <c r="L54" s="10"/>
      <c r="M54" s="10"/>
      <c r="N54" s="10"/>
      <c r="O54" s="3"/>
    </row>
    <row r="55" spans="1:15">
      <c r="A55" s="1"/>
      <c r="B55" s="2"/>
      <c r="E55" s="12"/>
      <c r="F55" s="12"/>
      <c r="G55" s="10"/>
      <c r="H55" s="10"/>
      <c r="K55" s="11"/>
      <c r="L55" s="10"/>
      <c r="M55" s="10"/>
      <c r="N55" s="10"/>
      <c r="O55" s="3"/>
    </row>
    <row r="56" spans="1:15">
      <c r="A56" s="1"/>
      <c r="B56" s="2"/>
      <c r="E56" s="12"/>
      <c r="F56" s="12"/>
      <c r="G56" s="10"/>
      <c r="H56" s="10"/>
      <c r="K56" s="11"/>
      <c r="L56" s="10"/>
      <c r="M56" s="10"/>
      <c r="N56" s="10"/>
      <c r="O56" s="3"/>
    </row>
    <row r="57" spans="1:15">
      <c r="A57" s="1"/>
      <c r="B57" s="2"/>
      <c r="E57" s="12"/>
      <c r="F57" s="12"/>
      <c r="G57" s="10"/>
      <c r="H57" s="10"/>
      <c r="K57" s="11"/>
      <c r="L57" s="10"/>
      <c r="M57" s="10"/>
      <c r="N57" s="10"/>
      <c r="O57" s="3"/>
    </row>
    <row r="58" spans="1:15">
      <c r="A58" s="1"/>
      <c r="B58" s="2"/>
      <c r="E58" s="12"/>
      <c r="F58" s="12"/>
      <c r="G58" s="10"/>
      <c r="H58" s="10"/>
      <c r="K58" s="11"/>
      <c r="L58" s="10"/>
      <c r="M58" s="10"/>
      <c r="N58" s="10"/>
      <c r="O58" s="3"/>
    </row>
    <row r="59" spans="1:15">
      <c r="A59" s="1"/>
      <c r="B59" s="2"/>
      <c r="E59" s="12"/>
      <c r="F59" s="12"/>
      <c r="G59" s="10"/>
      <c r="H59" s="10"/>
      <c r="K59" s="11"/>
      <c r="L59" s="10"/>
      <c r="M59" s="10"/>
      <c r="N59" s="10"/>
      <c r="O59" s="3"/>
    </row>
    <row r="60" spans="1:15">
      <c r="A60" s="1"/>
      <c r="B60" s="2"/>
      <c r="E60" s="12"/>
      <c r="F60" s="12"/>
      <c r="G60" s="10"/>
      <c r="H60" s="10"/>
      <c r="K60" s="11"/>
      <c r="L60" s="10"/>
      <c r="M60" s="10"/>
      <c r="N60" s="10"/>
      <c r="O60" s="3"/>
    </row>
    <row r="61" spans="1:15">
      <c r="A61" s="1"/>
      <c r="B61" s="2"/>
      <c r="E61" s="12"/>
      <c r="F61" s="12"/>
      <c r="G61" s="10"/>
      <c r="H61" s="10"/>
      <c r="K61" s="11"/>
      <c r="L61" s="10"/>
      <c r="M61" s="10"/>
      <c r="N61" s="10"/>
      <c r="O61" s="3"/>
    </row>
    <row r="62" spans="1:15">
      <c r="A62" s="1"/>
      <c r="B62" s="2"/>
      <c r="E62" s="12"/>
      <c r="F62" s="12"/>
      <c r="G62" s="10"/>
      <c r="H62" s="10"/>
      <c r="K62" s="11"/>
      <c r="L62" s="10"/>
      <c r="M62" s="10"/>
      <c r="N62" s="10"/>
      <c r="O62" s="3"/>
    </row>
    <row r="63" spans="1:15">
      <c r="A63" s="1"/>
      <c r="B63" s="2"/>
      <c r="E63" s="12"/>
      <c r="F63" s="12"/>
      <c r="G63" s="10"/>
      <c r="H63" s="10"/>
      <c r="K63" s="11"/>
      <c r="L63" s="10"/>
      <c r="M63" s="10"/>
      <c r="N63" s="10"/>
      <c r="O63" s="3"/>
    </row>
    <row r="64" spans="1:15">
      <c r="A64" s="1"/>
      <c r="B64" s="2"/>
      <c r="E64" s="12"/>
      <c r="F64" s="12"/>
      <c r="G64" s="10"/>
      <c r="H64" s="10"/>
      <c r="K64" s="11"/>
      <c r="L64" s="10"/>
      <c r="M64" s="10"/>
      <c r="N64" s="10"/>
      <c r="O64" s="3"/>
    </row>
    <row r="65" spans="1:15">
      <c r="A65" s="1"/>
      <c r="B65" s="2"/>
      <c r="E65" s="12"/>
      <c r="F65" s="12"/>
      <c r="G65" s="10"/>
      <c r="H65" s="10"/>
      <c r="K65" s="11"/>
      <c r="L65" s="10"/>
      <c r="M65" s="10"/>
      <c r="N65" s="10"/>
      <c r="O65" s="3"/>
    </row>
    <row r="66" spans="1:15">
      <c r="A66" s="1"/>
      <c r="B66" s="2"/>
      <c r="E66" s="12"/>
      <c r="F66" s="12"/>
      <c r="G66" s="10"/>
      <c r="H66" s="10"/>
      <c r="K66" s="11"/>
      <c r="L66" s="10"/>
      <c r="M66" s="10"/>
      <c r="N66" s="10"/>
      <c r="O66" s="3"/>
    </row>
    <row r="67" spans="1:15">
      <c r="A67" s="1"/>
      <c r="B67" s="2"/>
      <c r="E67" s="12"/>
      <c r="F67" s="12"/>
      <c r="G67" s="10"/>
      <c r="H67" s="10"/>
      <c r="K67" s="11"/>
      <c r="L67" s="10"/>
      <c r="M67" s="10"/>
      <c r="N67" s="10"/>
      <c r="O67" s="3"/>
    </row>
    <row r="68" spans="1:15">
      <c r="A68" s="1"/>
      <c r="B68" s="2"/>
      <c r="E68" s="12"/>
      <c r="F68" s="12"/>
      <c r="G68" s="10"/>
      <c r="H68" s="10"/>
      <c r="K68" s="11"/>
      <c r="L68" s="10"/>
      <c r="M68" s="10"/>
      <c r="N68" s="10"/>
      <c r="O68" s="3"/>
    </row>
    <row r="69" spans="1:15">
      <c r="A69" s="1"/>
      <c r="B69" s="2"/>
      <c r="E69" s="12"/>
      <c r="F69" s="12"/>
      <c r="G69" s="10"/>
      <c r="H69" s="10"/>
      <c r="K69" s="11"/>
      <c r="L69" s="10"/>
      <c r="M69" s="10"/>
      <c r="N69" s="10"/>
      <c r="O69" s="3"/>
    </row>
    <row r="70" spans="1:15">
      <c r="A70" s="1"/>
      <c r="B70" s="2"/>
      <c r="E70" s="12"/>
      <c r="F70" s="12"/>
      <c r="G70" s="10"/>
      <c r="H70" s="10"/>
      <c r="K70" s="11"/>
      <c r="L70" s="10"/>
      <c r="M70" s="10"/>
      <c r="N70" s="10"/>
      <c r="O70" s="3"/>
    </row>
    <row r="71" spans="1:15">
      <c r="A71" s="1"/>
      <c r="B71" s="2"/>
      <c r="E71" s="12"/>
      <c r="F71" s="12"/>
      <c r="G71" s="10"/>
      <c r="H71" s="10"/>
      <c r="K71" s="11"/>
      <c r="L71" s="10"/>
      <c r="M71" s="10"/>
      <c r="N71" s="10"/>
      <c r="O71" s="3"/>
    </row>
    <row r="72" spans="1:15">
      <c r="A72" s="1"/>
      <c r="B72" s="2"/>
      <c r="E72" s="12"/>
      <c r="F72" s="12"/>
      <c r="G72" s="10"/>
      <c r="H72" s="10"/>
      <c r="K72" s="11"/>
      <c r="L72" s="10"/>
      <c r="M72" s="10"/>
      <c r="N72" s="10"/>
      <c r="O72" s="3"/>
    </row>
    <row r="73" spans="1:15">
      <c r="A73" s="1"/>
      <c r="B73" s="2"/>
      <c r="E73" s="12"/>
      <c r="F73" s="12"/>
      <c r="G73" s="10"/>
      <c r="H73" s="10"/>
      <c r="K73" s="11"/>
      <c r="L73" s="10"/>
      <c r="M73" s="10"/>
      <c r="N73" s="10"/>
      <c r="O73" s="3"/>
    </row>
    <row r="74" spans="1:15">
      <c r="A74" s="1"/>
      <c r="B74" s="2"/>
      <c r="E74" s="12"/>
      <c r="F74" s="12"/>
      <c r="G74" s="10"/>
      <c r="H74" s="10"/>
      <c r="K74" s="11"/>
      <c r="L74" s="10"/>
      <c r="M74" s="10"/>
      <c r="N74" s="10"/>
      <c r="O74" s="3"/>
    </row>
    <row r="75" spans="1:15">
      <c r="A75" s="1"/>
      <c r="B75" s="2"/>
      <c r="E75" s="12"/>
      <c r="F75" s="12"/>
      <c r="G75" s="10"/>
      <c r="H75" s="10"/>
      <c r="K75" s="11"/>
      <c r="L75" s="10"/>
      <c r="M75" s="10"/>
      <c r="N75" s="10"/>
      <c r="O75" s="3"/>
    </row>
    <row r="76" spans="1:15">
      <c r="A76" s="1"/>
      <c r="B76" s="2"/>
      <c r="E76" s="12"/>
      <c r="F76" s="12"/>
      <c r="G76" s="10"/>
      <c r="H76" s="10"/>
      <c r="K76" s="11"/>
      <c r="L76" s="10"/>
      <c r="M76" s="10"/>
      <c r="N76" s="10"/>
      <c r="O76" s="3"/>
    </row>
    <row r="77" spans="1:15">
      <c r="A77" s="1"/>
      <c r="B77" s="2"/>
      <c r="E77" s="12"/>
      <c r="F77" s="12"/>
      <c r="G77" s="10"/>
      <c r="H77" s="10"/>
      <c r="K77" s="11"/>
      <c r="L77" s="10"/>
      <c r="M77" s="10"/>
      <c r="N77" s="10"/>
      <c r="O77" s="3"/>
    </row>
    <row r="78" spans="1:15">
      <c r="A78" s="1"/>
      <c r="B78" s="2"/>
      <c r="E78" s="12"/>
      <c r="F78" s="12"/>
      <c r="G78" s="10"/>
      <c r="H78" s="10"/>
      <c r="K78" s="11"/>
      <c r="L78" s="10"/>
      <c r="M78" s="10"/>
      <c r="N78" s="10"/>
      <c r="O78" s="3"/>
    </row>
    <row r="79" spans="1:15">
      <c r="A79" s="1"/>
      <c r="B79" s="2"/>
      <c r="E79" s="12"/>
      <c r="F79" s="12"/>
      <c r="G79" s="10"/>
      <c r="H79" s="10"/>
      <c r="K79" s="11"/>
      <c r="L79" s="10"/>
      <c r="M79" s="10"/>
      <c r="N79" s="10"/>
      <c r="O79" s="3"/>
    </row>
    <row r="80" spans="1:15">
      <c r="A80" s="1"/>
      <c r="B80" s="2"/>
      <c r="E80" s="12"/>
      <c r="F80" s="12"/>
      <c r="G80" s="10"/>
      <c r="H80" s="10"/>
      <c r="K80" s="11"/>
      <c r="L80" s="10"/>
      <c r="M80" s="10"/>
      <c r="N80" s="10"/>
      <c r="O80" s="3"/>
    </row>
    <row r="81" spans="1:15">
      <c r="A81" s="1"/>
      <c r="B81" s="2"/>
      <c r="E81" s="12"/>
      <c r="F81" s="12"/>
      <c r="G81" s="10"/>
      <c r="H81" s="10"/>
      <c r="K81" s="11"/>
      <c r="L81" s="10"/>
      <c r="M81" s="10"/>
      <c r="N81" s="10"/>
      <c r="O81" s="3"/>
    </row>
    <row r="82" spans="1:15">
      <c r="A82" s="1"/>
      <c r="B82" s="2"/>
      <c r="E82" s="12"/>
      <c r="F82" s="12"/>
      <c r="G82" s="10"/>
      <c r="H82" s="10"/>
      <c r="K82" s="11"/>
      <c r="L82" s="10"/>
      <c r="M82" s="10"/>
      <c r="N82" s="10"/>
      <c r="O82" s="3"/>
    </row>
    <row r="83" spans="1:15">
      <c r="A83" s="1"/>
      <c r="B83" s="2"/>
      <c r="E83" s="12"/>
      <c r="F83" s="12"/>
      <c r="G83" s="10"/>
      <c r="H83" s="10"/>
      <c r="K83" s="11"/>
      <c r="L83" s="10"/>
      <c r="M83" s="10"/>
      <c r="N83" s="10"/>
      <c r="O83" s="3"/>
    </row>
    <row r="84" spans="1:15">
      <c r="A84" s="1"/>
      <c r="B84" s="2"/>
      <c r="E84" s="12"/>
      <c r="F84" s="12"/>
      <c r="G84" s="10"/>
      <c r="H84" s="10"/>
      <c r="K84" s="11"/>
      <c r="L84" s="10"/>
      <c r="M84" s="10"/>
      <c r="N84" s="10"/>
      <c r="O84" s="3"/>
    </row>
    <row r="85" spans="1:15">
      <c r="A85" s="1"/>
      <c r="B85" s="2"/>
      <c r="E85" s="12"/>
      <c r="F85" s="12"/>
      <c r="G85" s="10"/>
      <c r="H85" s="10"/>
      <c r="K85" s="11"/>
      <c r="L85" s="10"/>
      <c r="M85" s="10"/>
      <c r="N85" s="10"/>
      <c r="O85" s="3"/>
    </row>
    <row r="86" spans="1:15">
      <c r="A86" s="1"/>
      <c r="B86" s="2"/>
      <c r="E86" s="12"/>
      <c r="F86" s="12"/>
      <c r="G86" s="10"/>
      <c r="H86" s="10"/>
      <c r="K86" s="11"/>
      <c r="L86" s="10"/>
      <c r="M86" s="10"/>
      <c r="N86" s="10"/>
      <c r="O86" s="3"/>
    </row>
    <row r="87" spans="1:15">
      <c r="A87" s="1"/>
      <c r="B87" s="2"/>
      <c r="E87" s="12"/>
      <c r="F87" s="12"/>
      <c r="G87" s="10"/>
      <c r="H87" s="10"/>
      <c r="K87" s="11"/>
      <c r="L87" s="10"/>
      <c r="M87" s="10"/>
      <c r="N87" s="10"/>
      <c r="O87" s="3"/>
    </row>
    <row r="88" spans="1:15">
      <c r="A88" s="1"/>
      <c r="B88" s="2"/>
      <c r="E88" s="12"/>
      <c r="F88" s="12"/>
      <c r="G88" s="10"/>
      <c r="H88" s="10"/>
      <c r="K88" s="11"/>
      <c r="L88" s="10"/>
      <c r="M88" s="10"/>
      <c r="N88" s="10"/>
      <c r="O88" s="3"/>
    </row>
    <row r="89" spans="1:15">
      <c r="A89" s="1"/>
      <c r="B89" s="2"/>
      <c r="E89" s="12"/>
      <c r="F89" s="12"/>
      <c r="G89" s="10"/>
      <c r="H89" s="10"/>
      <c r="K89" s="11"/>
      <c r="L89" s="10"/>
      <c r="M89" s="10"/>
      <c r="N89" s="10"/>
      <c r="O89" s="3"/>
    </row>
    <row r="90" spans="1:15">
      <c r="A90" s="1"/>
      <c r="B90" s="2"/>
      <c r="E90" s="12"/>
      <c r="F90" s="12"/>
      <c r="G90" s="10"/>
      <c r="H90" s="10"/>
      <c r="K90" s="11"/>
      <c r="L90" s="10"/>
      <c r="M90" s="10"/>
      <c r="N90" s="10"/>
      <c r="O90" s="3"/>
    </row>
    <row r="91" spans="1:15">
      <c r="A91" s="1"/>
      <c r="B91" s="2"/>
      <c r="E91" s="12"/>
      <c r="F91" s="12"/>
      <c r="G91" s="10"/>
      <c r="H91" s="10"/>
      <c r="K91" s="11"/>
      <c r="L91" s="10"/>
      <c r="M91" s="10"/>
      <c r="N91" s="10"/>
      <c r="O91" s="3"/>
    </row>
    <row r="92" spans="1:15">
      <c r="A92" s="1"/>
      <c r="B92" s="2"/>
      <c r="E92" s="12"/>
      <c r="F92" s="12"/>
      <c r="G92" s="10"/>
      <c r="H92" s="10"/>
      <c r="K92" s="11"/>
      <c r="L92" s="10"/>
      <c r="M92" s="10"/>
      <c r="N92" s="10"/>
      <c r="O92" s="3"/>
    </row>
    <row r="93" spans="1:15">
      <c r="A93" s="1"/>
      <c r="B93" s="2"/>
      <c r="E93" s="12"/>
      <c r="F93" s="12"/>
      <c r="G93" s="10"/>
      <c r="H93" s="10"/>
      <c r="K93" s="11"/>
      <c r="L93" s="10"/>
      <c r="M93" s="10"/>
      <c r="N93" s="10"/>
      <c r="O93" s="3"/>
    </row>
    <row r="94" spans="1:15">
      <c r="A94" s="1"/>
      <c r="B94" s="2"/>
      <c r="E94" s="12"/>
      <c r="F94" s="12"/>
      <c r="G94" s="10"/>
      <c r="H94" s="10"/>
      <c r="K94" s="11"/>
      <c r="L94" s="10"/>
      <c r="M94" s="10"/>
      <c r="N94" s="10"/>
      <c r="O94" s="3"/>
    </row>
    <row r="95" spans="1:15">
      <c r="A95" s="1"/>
      <c r="B95" s="2"/>
      <c r="E95" s="12"/>
      <c r="F95" s="12"/>
      <c r="G95" s="10"/>
      <c r="H95" s="10"/>
      <c r="K95" s="11"/>
      <c r="L95" s="10"/>
      <c r="M95" s="10"/>
      <c r="N95" s="10"/>
      <c r="O95" s="3"/>
    </row>
    <row r="96" spans="1:15">
      <c r="A96" s="1"/>
      <c r="B96" s="2"/>
      <c r="E96" s="12"/>
      <c r="F96" s="12"/>
      <c r="G96" s="10"/>
      <c r="H96" s="10"/>
      <c r="K96" s="11"/>
      <c r="L96" s="10"/>
      <c r="M96" s="10"/>
      <c r="N96" s="10"/>
      <c r="O96" s="3"/>
    </row>
    <row r="97" spans="1:15">
      <c r="A97" s="1"/>
      <c r="B97" s="2"/>
      <c r="E97" s="12"/>
      <c r="F97" s="12"/>
      <c r="G97" s="10"/>
      <c r="H97" s="10"/>
      <c r="K97" s="11"/>
      <c r="L97" s="10"/>
      <c r="M97" s="10"/>
      <c r="N97" s="10"/>
      <c r="O97" s="3"/>
    </row>
    <row r="98" spans="1:15">
      <c r="A98" s="1"/>
      <c r="B98" s="2"/>
      <c r="E98" s="12"/>
      <c r="F98" s="12"/>
      <c r="G98" s="10"/>
      <c r="H98" s="10"/>
      <c r="K98" s="11"/>
      <c r="L98" s="10"/>
      <c r="M98" s="10"/>
      <c r="N98" s="10"/>
      <c r="O98" s="3"/>
    </row>
    <row r="99" spans="1:15">
      <c r="A99" s="1"/>
      <c r="B99" s="2"/>
      <c r="E99" s="12"/>
      <c r="F99" s="12"/>
      <c r="G99" s="10"/>
      <c r="H99" s="10"/>
      <c r="K99" s="11"/>
      <c r="L99" s="10"/>
      <c r="M99" s="10"/>
      <c r="N99" s="10"/>
      <c r="O99" s="3"/>
    </row>
    <row r="100" spans="1:15">
      <c r="A100" s="1"/>
      <c r="B100" s="2"/>
      <c r="E100" s="12"/>
      <c r="F100" s="12"/>
      <c r="G100" s="10"/>
      <c r="H100" s="10"/>
      <c r="K100" s="11"/>
      <c r="L100" s="10"/>
      <c r="M100" s="10"/>
      <c r="N100" s="10"/>
      <c r="O100" s="3"/>
    </row>
    <row r="101" spans="1:15">
      <c r="A101" s="1"/>
      <c r="B101" s="2"/>
      <c r="E101" s="12"/>
      <c r="F101" s="12"/>
      <c r="G101" s="10"/>
      <c r="H101" s="10"/>
      <c r="K101" s="11"/>
      <c r="L101" s="10"/>
      <c r="M101" s="10"/>
      <c r="N101" s="10"/>
      <c r="O101" s="3"/>
    </row>
    <row r="102" spans="1:15">
      <c r="A102" s="1"/>
      <c r="B102" s="2"/>
      <c r="E102" s="12"/>
      <c r="F102" s="12"/>
      <c r="G102" s="10"/>
      <c r="H102" s="10"/>
      <c r="K102" s="11"/>
      <c r="L102" s="10"/>
      <c r="M102" s="10"/>
      <c r="N102" s="10"/>
      <c r="O102" s="3"/>
    </row>
    <row r="103" spans="1:15">
      <c r="A103" s="1"/>
      <c r="B103" s="2"/>
      <c r="E103" s="12"/>
      <c r="F103" s="12"/>
      <c r="G103" s="10"/>
      <c r="H103" s="10"/>
      <c r="K103" s="11"/>
      <c r="L103" s="10"/>
      <c r="M103" s="10"/>
      <c r="N103" s="10"/>
      <c r="O103" s="3"/>
    </row>
    <row r="104" spans="1:15">
      <c r="A104" s="1"/>
      <c r="B104" s="2"/>
      <c r="E104" s="12"/>
      <c r="F104" s="12"/>
      <c r="G104" s="10"/>
      <c r="H104" s="10"/>
      <c r="K104" s="11"/>
      <c r="L104" s="10"/>
      <c r="M104" s="10"/>
      <c r="N104" s="10"/>
      <c r="O104" s="3"/>
    </row>
    <row r="105" spans="1:15">
      <c r="A105" s="1"/>
      <c r="B105" s="2"/>
      <c r="E105" s="12"/>
      <c r="F105" s="12"/>
      <c r="G105" s="10"/>
      <c r="H105" s="10"/>
      <c r="K105" s="11"/>
      <c r="L105" s="10"/>
      <c r="M105" s="10"/>
      <c r="N105" s="10"/>
      <c r="O105" s="3"/>
    </row>
    <row r="106" spans="1:15">
      <c r="A106" s="1"/>
      <c r="B106" s="2"/>
      <c r="E106" s="12"/>
      <c r="F106" s="12"/>
      <c r="G106" s="10"/>
      <c r="H106" s="10"/>
      <c r="K106" s="11"/>
      <c r="L106" s="10"/>
      <c r="M106" s="10"/>
      <c r="N106" s="10"/>
      <c r="O106" s="3"/>
    </row>
    <row r="107" spans="1:15">
      <c r="A107" s="1"/>
      <c r="B107" s="2"/>
      <c r="E107" s="12"/>
      <c r="F107" s="12"/>
      <c r="G107" s="10"/>
      <c r="H107" s="10"/>
      <c r="K107" s="11"/>
      <c r="L107" s="10"/>
      <c r="M107" s="10"/>
      <c r="N107" s="10"/>
      <c r="O107" s="3"/>
    </row>
    <row r="108" spans="1:15">
      <c r="A108" s="1"/>
      <c r="B108" s="2"/>
      <c r="E108" s="12"/>
      <c r="F108" s="12"/>
      <c r="G108" s="10"/>
      <c r="H108" s="10"/>
      <c r="K108" s="11"/>
      <c r="L108" s="10"/>
      <c r="M108" s="10"/>
      <c r="N108" s="10"/>
      <c r="O108" s="3"/>
    </row>
    <row r="109" spans="1:15">
      <c r="A109" s="1"/>
      <c r="B109" s="2"/>
      <c r="E109" s="12"/>
      <c r="F109" s="12"/>
      <c r="G109" s="10"/>
      <c r="H109" s="10"/>
      <c r="K109" s="11"/>
      <c r="L109" s="10"/>
      <c r="M109" s="10"/>
      <c r="N109" s="10"/>
      <c r="O109" s="3"/>
    </row>
    <row r="110" spans="1:15">
      <c r="A110" s="1"/>
      <c r="B110" s="2"/>
      <c r="E110" s="12"/>
      <c r="F110" s="12"/>
      <c r="G110" s="10"/>
      <c r="H110" s="10"/>
      <c r="K110" s="11"/>
      <c r="L110" s="10"/>
      <c r="M110" s="10"/>
      <c r="N110" s="10"/>
      <c r="O110" s="3"/>
    </row>
    <row r="111" spans="1:15">
      <c r="A111" s="1"/>
      <c r="B111" s="2"/>
      <c r="E111" s="12"/>
      <c r="F111" s="12"/>
      <c r="G111" s="10"/>
      <c r="H111" s="10"/>
      <c r="K111" s="11"/>
      <c r="L111" s="10"/>
      <c r="M111" s="10"/>
      <c r="N111" s="10"/>
      <c r="O111" s="3"/>
    </row>
    <row r="112" spans="1:15">
      <c r="A112" s="1"/>
      <c r="B112" s="2"/>
      <c r="E112" s="12"/>
      <c r="F112" s="12"/>
      <c r="G112" s="10"/>
      <c r="H112" s="10"/>
      <c r="K112" s="11"/>
      <c r="L112" s="10"/>
      <c r="M112" s="10"/>
      <c r="N112" s="10"/>
      <c r="O112" s="3"/>
    </row>
    <row r="113" spans="1:15">
      <c r="A113" s="1"/>
      <c r="B113" s="2"/>
      <c r="E113" s="12"/>
      <c r="F113" s="12"/>
      <c r="G113" s="10"/>
      <c r="H113" s="10"/>
      <c r="K113" s="11"/>
      <c r="L113" s="10"/>
      <c r="M113" s="10"/>
      <c r="N113" s="10"/>
      <c r="O113" s="3"/>
    </row>
    <row r="114" spans="1:15">
      <c r="A114" s="1"/>
      <c r="B114" s="2"/>
      <c r="E114" s="12"/>
      <c r="F114" s="12"/>
      <c r="G114" s="10"/>
      <c r="H114" s="10"/>
      <c r="K114" s="11"/>
      <c r="L114" s="10"/>
      <c r="M114" s="10"/>
      <c r="N114" s="10"/>
      <c r="O114" s="3"/>
    </row>
    <row r="115" spans="1:15">
      <c r="A115" s="1"/>
      <c r="B115" s="2"/>
      <c r="E115" s="12"/>
      <c r="F115" s="12"/>
      <c r="G115" s="10"/>
      <c r="H115" s="10"/>
      <c r="K115" s="11"/>
      <c r="L115" s="10"/>
      <c r="M115" s="10"/>
      <c r="N115" s="10"/>
      <c r="O115" s="3"/>
    </row>
    <row r="116" spans="1:15">
      <c r="A116" s="1"/>
      <c r="B116" s="2"/>
      <c r="E116" s="12"/>
      <c r="F116" s="12"/>
      <c r="G116" s="10"/>
      <c r="H116" s="10"/>
      <c r="K116" s="11"/>
      <c r="L116" s="10"/>
      <c r="M116" s="10"/>
      <c r="N116" s="10"/>
      <c r="O116" s="3"/>
    </row>
    <row r="117" spans="1:15">
      <c r="A117" s="1"/>
      <c r="B117" s="2"/>
      <c r="E117" s="12"/>
      <c r="F117" s="12"/>
      <c r="G117" s="10"/>
      <c r="H117" s="10"/>
      <c r="K117" s="11"/>
      <c r="L117" s="10"/>
      <c r="M117" s="10"/>
      <c r="N117" s="10"/>
      <c r="O117" s="3"/>
    </row>
    <row r="118" spans="1:15">
      <c r="A118" s="1"/>
      <c r="B118" s="2"/>
      <c r="E118" s="12"/>
      <c r="F118" s="12"/>
      <c r="G118" s="10"/>
      <c r="H118" s="10"/>
      <c r="K118" s="11"/>
      <c r="L118" s="10"/>
      <c r="M118" s="10"/>
      <c r="N118" s="10"/>
      <c r="O118" s="3"/>
    </row>
    <row r="119" spans="1:15">
      <c r="A119" s="1"/>
      <c r="B119" s="2"/>
      <c r="E119" s="12"/>
      <c r="F119" s="12"/>
      <c r="G119" s="10"/>
      <c r="H119" s="10"/>
      <c r="K119" s="11"/>
      <c r="L119" s="10"/>
      <c r="M119" s="10"/>
      <c r="N119" s="10"/>
      <c r="O119" s="3"/>
    </row>
    <row r="120" spans="1:15">
      <c r="A120" s="1"/>
      <c r="B120" s="2"/>
      <c r="E120" s="12"/>
      <c r="F120" s="12"/>
      <c r="G120" s="10"/>
      <c r="H120" s="10"/>
      <c r="K120" s="11"/>
      <c r="L120" s="10"/>
      <c r="M120" s="10"/>
      <c r="N120" s="10"/>
      <c r="O120" s="3"/>
    </row>
    <row r="121" spans="1:15">
      <c r="A121" s="1"/>
      <c r="B121" s="2"/>
      <c r="E121" s="12"/>
      <c r="F121" s="12"/>
      <c r="G121" s="10"/>
      <c r="H121" s="10"/>
      <c r="K121" s="11"/>
      <c r="L121" s="10"/>
      <c r="M121" s="10"/>
      <c r="N121" s="10"/>
      <c r="O121" s="3"/>
    </row>
    <row r="122" spans="1:15">
      <c r="A122" s="1"/>
      <c r="B122" s="2"/>
      <c r="E122" s="12"/>
      <c r="F122" s="12"/>
      <c r="G122" s="10"/>
      <c r="H122" s="10"/>
      <c r="K122" s="11"/>
      <c r="L122" s="10"/>
      <c r="M122" s="10"/>
      <c r="N122" s="10"/>
      <c r="O122" s="3"/>
    </row>
    <row r="123" spans="1:15">
      <c r="A123" s="1"/>
      <c r="B123" s="2"/>
      <c r="E123" s="12"/>
      <c r="F123" s="12"/>
      <c r="G123" s="10"/>
      <c r="H123" s="10"/>
      <c r="K123" s="11"/>
      <c r="L123" s="10"/>
      <c r="M123" s="10"/>
      <c r="N123" s="10"/>
      <c r="O123" s="3"/>
    </row>
    <row r="124" spans="1:15">
      <c r="A124" s="1"/>
      <c r="B124" s="2"/>
      <c r="E124" s="12"/>
      <c r="F124" s="12"/>
      <c r="G124" s="10"/>
      <c r="H124" s="10"/>
      <c r="K124" s="11"/>
      <c r="L124" s="10"/>
      <c r="M124" s="10"/>
      <c r="N124" s="10"/>
      <c r="O124" s="3"/>
    </row>
    <row r="125" spans="1:15">
      <c r="A125" s="1"/>
      <c r="B125" s="2"/>
      <c r="E125" s="12"/>
      <c r="F125" s="12"/>
      <c r="G125" s="10"/>
      <c r="H125" s="10"/>
      <c r="K125" s="11"/>
      <c r="L125" s="10"/>
      <c r="M125" s="10"/>
      <c r="N125" s="10"/>
      <c r="O125" s="3"/>
    </row>
    <row r="126" spans="1:15">
      <c r="A126" s="1"/>
      <c r="B126" s="2"/>
      <c r="E126" s="12"/>
      <c r="F126" s="12"/>
      <c r="G126" s="10"/>
      <c r="H126" s="10"/>
      <c r="K126" s="11"/>
      <c r="L126" s="10"/>
      <c r="M126" s="10"/>
      <c r="N126" s="10"/>
      <c r="O126" s="3"/>
    </row>
    <row r="127" spans="1:15">
      <c r="A127" s="1"/>
      <c r="B127" s="2"/>
      <c r="E127" s="12"/>
      <c r="F127" s="12"/>
      <c r="G127" s="10"/>
      <c r="H127" s="10"/>
      <c r="K127" s="11"/>
      <c r="L127" s="10"/>
      <c r="M127" s="10"/>
      <c r="N127" s="10"/>
      <c r="O127" s="3"/>
    </row>
    <row r="128" spans="1:15">
      <c r="A128" s="1"/>
      <c r="B128" s="2"/>
      <c r="E128" s="12"/>
      <c r="F128" s="12"/>
      <c r="G128" s="10"/>
      <c r="H128" s="10"/>
      <c r="K128" s="11"/>
      <c r="L128" s="10"/>
      <c r="M128" s="10"/>
      <c r="N128" s="10"/>
      <c r="O128" s="3"/>
    </row>
    <row r="129" spans="1:15">
      <c r="A129" s="1"/>
      <c r="B129" s="2"/>
      <c r="E129" s="12"/>
      <c r="F129" s="12"/>
      <c r="G129" s="10"/>
      <c r="H129" s="10"/>
      <c r="K129" s="11"/>
      <c r="L129" s="10"/>
      <c r="M129" s="10"/>
      <c r="N129" s="10"/>
      <c r="O129" s="3"/>
    </row>
    <row r="130" spans="1:15">
      <c r="A130" s="1"/>
      <c r="B130" s="2"/>
      <c r="E130" s="12"/>
      <c r="F130" s="12"/>
      <c r="G130" s="10"/>
      <c r="H130" s="10"/>
      <c r="K130" s="11"/>
      <c r="L130" s="10"/>
      <c r="M130" s="10"/>
      <c r="N130" s="10"/>
      <c r="O130" s="3"/>
    </row>
    <row r="131" spans="1:15">
      <c r="A131" s="1"/>
      <c r="B131" s="2"/>
      <c r="E131" s="12"/>
      <c r="F131" s="12"/>
      <c r="G131" s="10"/>
      <c r="H131" s="10"/>
      <c r="K131" s="11"/>
      <c r="L131" s="10"/>
      <c r="M131" s="10"/>
      <c r="N131" s="10"/>
      <c r="O131" s="3"/>
    </row>
    <row r="132" spans="1:15">
      <c r="A132" s="1"/>
      <c r="B132" s="2"/>
      <c r="E132" s="12"/>
      <c r="F132" s="12"/>
      <c r="G132" s="10"/>
      <c r="H132" s="10"/>
      <c r="K132" s="11"/>
      <c r="L132" s="10"/>
      <c r="M132" s="10"/>
      <c r="N132" s="10"/>
      <c r="O132" s="3"/>
    </row>
    <row r="133" spans="1:15">
      <c r="A133" s="1"/>
      <c r="B133" s="2"/>
      <c r="E133" s="12"/>
      <c r="F133" s="12"/>
      <c r="G133" s="10"/>
      <c r="H133" s="10"/>
      <c r="K133" s="11"/>
      <c r="L133" s="10"/>
      <c r="M133" s="10"/>
      <c r="N133" s="10"/>
      <c r="O133" s="3"/>
    </row>
    <row r="134" spans="1:15">
      <c r="A134" s="1"/>
      <c r="B134" s="2"/>
      <c r="E134" s="12"/>
      <c r="F134" s="12"/>
      <c r="G134" s="10"/>
      <c r="H134" s="10"/>
      <c r="K134" s="11"/>
      <c r="L134" s="10"/>
      <c r="M134" s="10"/>
      <c r="N134" s="10"/>
      <c r="O134" s="3"/>
    </row>
    <row r="135" spans="1:15">
      <c r="A135" s="1"/>
      <c r="B135" s="2"/>
      <c r="E135" s="12"/>
      <c r="F135" s="12"/>
      <c r="G135" s="10"/>
      <c r="H135" s="10"/>
      <c r="K135" s="11"/>
      <c r="L135" s="10"/>
      <c r="M135" s="10"/>
      <c r="N135" s="10"/>
      <c r="O135" s="3"/>
    </row>
    <row r="136" spans="1:15">
      <c r="A136" s="1"/>
      <c r="B136" s="2"/>
      <c r="E136" s="12"/>
      <c r="F136" s="12"/>
      <c r="G136" s="10"/>
      <c r="H136" s="10"/>
      <c r="K136" s="11"/>
      <c r="L136" s="10"/>
      <c r="M136" s="10"/>
      <c r="N136" s="10"/>
      <c r="O136" s="3"/>
    </row>
    <row r="137" spans="1:15">
      <c r="A137" s="1"/>
      <c r="B137" s="2"/>
      <c r="E137" s="12"/>
      <c r="F137" s="12"/>
      <c r="G137" s="10"/>
      <c r="H137" s="10"/>
      <c r="K137" s="11"/>
      <c r="L137" s="10"/>
      <c r="M137" s="10"/>
      <c r="N137" s="10"/>
      <c r="O137" s="3"/>
    </row>
    <row r="138" spans="1:15">
      <c r="A138" s="1"/>
      <c r="B138" s="2"/>
      <c r="E138" s="12"/>
      <c r="F138" s="12"/>
      <c r="G138" s="10"/>
      <c r="H138" s="10"/>
      <c r="K138" s="11"/>
      <c r="L138" s="10"/>
      <c r="M138" s="10"/>
      <c r="N138" s="10"/>
      <c r="O138" s="3"/>
    </row>
    <row r="139" spans="1:15">
      <c r="A139" s="1"/>
      <c r="B139" s="2"/>
      <c r="E139" s="12"/>
      <c r="F139" s="12"/>
      <c r="G139" s="10"/>
      <c r="H139" s="10"/>
      <c r="K139" s="11"/>
      <c r="L139" s="10"/>
      <c r="M139" s="10"/>
      <c r="N139" s="10"/>
      <c r="O139" s="3"/>
    </row>
    <row r="140" spans="1:15">
      <c r="A140" s="1"/>
      <c r="B140" s="2"/>
      <c r="E140" s="12"/>
      <c r="F140" s="12"/>
      <c r="G140" s="10"/>
      <c r="H140" s="10"/>
      <c r="K140" s="11"/>
      <c r="L140" s="10"/>
      <c r="M140" s="10"/>
      <c r="N140" s="10"/>
      <c r="O140" s="3"/>
    </row>
    <row r="141" spans="1:15">
      <c r="A141" s="1"/>
      <c r="B141" s="2"/>
      <c r="E141" s="12"/>
      <c r="F141" s="12"/>
      <c r="G141" s="10"/>
      <c r="H141" s="10"/>
      <c r="K141" s="11"/>
      <c r="L141" s="10"/>
      <c r="M141" s="10"/>
      <c r="N141" s="10"/>
      <c r="O141" s="3"/>
    </row>
    <row r="142" spans="1:15">
      <c r="A142" s="1"/>
      <c r="B142" s="2"/>
      <c r="E142" s="12"/>
      <c r="F142" s="12"/>
      <c r="G142" s="10"/>
      <c r="H142" s="10"/>
      <c r="K142" s="11"/>
      <c r="L142" s="10"/>
      <c r="M142" s="10"/>
      <c r="N142" s="10"/>
      <c r="O142" s="3"/>
    </row>
    <row r="143" spans="1:15">
      <c r="A143" s="1"/>
      <c r="B143" s="2"/>
      <c r="E143" s="12"/>
      <c r="F143" s="12"/>
      <c r="G143" s="10"/>
      <c r="H143" s="10"/>
      <c r="K143" s="11"/>
      <c r="L143" s="10"/>
      <c r="M143" s="10"/>
      <c r="N143" s="10"/>
      <c r="O143" s="3"/>
    </row>
    <row r="144" spans="1:15">
      <c r="A144" s="1"/>
      <c r="B144" s="2"/>
      <c r="E144" s="12"/>
      <c r="F144" s="12"/>
      <c r="G144" s="10"/>
      <c r="H144" s="10"/>
      <c r="K144" s="11"/>
      <c r="L144" s="10"/>
      <c r="M144" s="10"/>
      <c r="N144" s="10"/>
      <c r="O144" s="3"/>
    </row>
    <row r="145" spans="1:15">
      <c r="A145" s="1"/>
      <c r="B145" s="2"/>
      <c r="E145" s="12"/>
      <c r="F145" s="12"/>
      <c r="G145" s="10"/>
      <c r="H145" s="10"/>
      <c r="K145" s="11"/>
      <c r="L145" s="10"/>
      <c r="M145" s="10"/>
      <c r="N145" s="10"/>
      <c r="O145" s="3"/>
    </row>
    <row r="146" spans="1:15">
      <c r="A146" s="1"/>
      <c r="B146" s="2"/>
      <c r="E146" s="12"/>
      <c r="F146" s="12"/>
      <c r="G146" s="10"/>
      <c r="H146" s="10"/>
      <c r="K146" s="11"/>
      <c r="L146" s="10"/>
      <c r="M146" s="10"/>
      <c r="N146" s="10"/>
      <c r="O146" s="3"/>
    </row>
    <row r="147" spans="1:15">
      <c r="A147" s="1"/>
      <c r="B147" s="2"/>
      <c r="E147" s="12"/>
      <c r="F147" s="12"/>
      <c r="G147" s="10"/>
      <c r="H147" s="10"/>
      <c r="K147" s="11"/>
      <c r="L147" s="10"/>
      <c r="M147" s="10"/>
      <c r="N147" s="10"/>
      <c r="O147" s="3"/>
    </row>
    <row r="148" spans="1:15">
      <c r="A148" s="1"/>
      <c r="B148" s="2"/>
      <c r="E148" s="12"/>
      <c r="F148" s="12"/>
      <c r="G148" s="10"/>
      <c r="H148" s="10"/>
      <c r="K148" s="11"/>
      <c r="L148" s="10"/>
      <c r="M148" s="10"/>
      <c r="N148" s="10"/>
      <c r="O148" s="3"/>
    </row>
    <row r="149" spans="1:15">
      <c r="A149" s="1"/>
      <c r="B149" s="2"/>
      <c r="E149" s="12"/>
      <c r="F149" s="12"/>
      <c r="G149" s="10"/>
      <c r="H149" s="10"/>
      <c r="K149" s="11"/>
      <c r="L149" s="10"/>
      <c r="M149" s="10"/>
      <c r="N149" s="10"/>
      <c r="O149" s="3"/>
    </row>
    <row r="150" spans="1:15">
      <c r="A150" s="1"/>
      <c r="B150" s="2"/>
      <c r="E150" s="12"/>
      <c r="F150" s="12"/>
      <c r="G150" s="10"/>
      <c r="H150" s="10"/>
      <c r="K150" s="11"/>
      <c r="L150" s="10"/>
      <c r="M150" s="10"/>
      <c r="N150" s="10"/>
      <c r="O150" s="3"/>
    </row>
    <row r="151" spans="1:15">
      <c r="A151" s="1"/>
      <c r="B151" s="2"/>
      <c r="E151" s="12"/>
      <c r="F151" s="12"/>
      <c r="G151" s="10"/>
      <c r="H151" s="10"/>
      <c r="K151" s="11"/>
      <c r="L151" s="10"/>
      <c r="M151" s="10"/>
      <c r="N151" s="10"/>
      <c r="O151" s="3"/>
    </row>
    <row r="152" spans="1:15">
      <c r="A152" s="1"/>
      <c r="B152" s="2"/>
      <c r="E152" s="12"/>
      <c r="F152" s="12"/>
      <c r="G152" s="10"/>
      <c r="H152" s="10"/>
      <c r="K152" s="11"/>
      <c r="L152" s="10"/>
      <c r="M152" s="10"/>
      <c r="N152" s="10"/>
      <c r="O152" s="3"/>
    </row>
    <row r="153" spans="1:15">
      <c r="A153" s="1"/>
      <c r="B153" s="2"/>
      <c r="E153" s="12"/>
      <c r="F153" s="12"/>
      <c r="G153" s="10"/>
      <c r="H153" s="10"/>
      <c r="K153" s="11"/>
      <c r="L153" s="10"/>
      <c r="M153" s="10"/>
      <c r="N153" s="10"/>
      <c r="O153" s="3"/>
    </row>
    <row r="154" spans="1:15">
      <c r="A154" s="1"/>
      <c r="B154" s="2"/>
      <c r="E154" s="12"/>
      <c r="F154" s="12"/>
      <c r="G154" s="10"/>
      <c r="H154" s="10"/>
      <c r="K154" s="11"/>
      <c r="L154" s="10"/>
      <c r="M154" s="10"/>
      <c r="N154" s="10"/>
      <c r="O154" s="3"/>
    </row>
    <row r="155" spans="1:15">
      <c r="A155" s="1"/>
      <c r="B155" s="2"/>
      <c r="E155" s="12"/>
      <c r="F155" s="12"/>
      <c r="G155" s="10"/>
      <c r="H155" s="10"/>
      <c r="K155" s="11"/>
      <c r="L155" s="10"/>
      <c r="M155" s="10"/>
      <c r="N155" s="10"/>
      <c r="O155" s="3"/>
    </row>
    <row r="156" spans="1:15">
      <c r="A156" s="1"/>
      <c r="B156" s="2"/>
      <c r="E156" s="12"/>
      <c r="F156" s="12"/>
      <c r="G156" s="10"/>
      <c r="H156" s="10"/>
      <c r="K156" s="11"/>
      <c r="L156" s="10"/>
      <c r="M156" s="10"/>
      <c r="N156" s="10"/>
      <c r="O156" s="3"/>
    </row>
    <row r="157" spans="1:15">
      <c r="A157" s="1"/>
      <c r="B157" s="2"/>
      <c r="E157" s="12"/>
      <c r="F157" s="12"/>
      <c r="G157" s="10"/>
      <c r="H157" s="10"/>
      <c r="K157" s="11"/>
      <c r="L157" s="10"/>
      <c r="M157" s="10"/>
      <c r="N157" s="10"/>
      <c r="O157" s="3"/>
    </row>
    <row r="158" spans="1:15">
      <c r="A158" s="1"/>
      <c r="B158" s="2"/>
      <c r="E158" s="12"/>
      <c r="F158" s="12"/>
      <c r="G158" s="10"/>
      <c r="H158" s="10"/>
      <c r="K158" s="11"/>
      <c r="L158" s="10"/>
      <c r="M158" s="10"/>
      <c r="N158" s="10"/>
      <c r="O158" s="3"/>
    </row>
    <row r="159" spans="1:15">
      <c r="A159" s="1"/>
      <c r="B159" s="2"/>
      <c r="E159" s="12"/>
      <c r="F159" s="12"/>
      <c r="G159" s="10"/>
      <c r="H159" s="10"/>
      <c r="K159" s="11"/>
      <c r="L159" s="10"/>
      <c r="M159" s="10"/>
      <c r="N159" s="10"/>
      <c r="O159" s="3"/>
    </row>
    <row r="160" spans="1:15">
      <c r="A160" s="1"/>
      <c r="B160" s="2"/>
      <c r="E160" s="12"/>
      <c r="F160" s="12"/>
      <c r="G160" s="10"/>
      <c r="H160" s="10"/>
      <c r="K160" s="11"/>
      <c r="L160" s="10"/>
      <c r="M160" s="10"/>
      <c r="N160" s="10"/>
      <c r="O160" s="3"/>
    </row>
    <row r="161" spans="1:15">
      <c r="A161" s="1"/>
      <c r="B161" s="2"/>
      <c r="E161" s="12"/>
      <c r="F161" s="12"/>
      <c r="G161" s="10"/>
      <c r="H161" s="10"/>
      <c r="K161" s="11"/>
      <c r="L161" s="10"/>
      <c r="M161" s="10"/>
      <c r="N161" s="10"/>
      <c r="O161" s="3"/>
    </row>
    <row r="162" spans="1:15">
      <c r="A162" s="1"/>
      <c r="B162" s="2"/>
      <c r="E162" s="12"/>
      <c r="F162" s="12"/>
      <c r="G162" s="10"/>
      <c r="H162" s="10"/>
      <c r="K162" s="11"/>
      <c r="L162" s="10"/>
      <c r="M162" s="10"/>
      <c r="N162" s="10"/>
      <c r="O162" s="3"/>
    </row>
    <row r="163" spans="1:15">
      <c r="A163" s="1"/>
      <c r="B163" s="2"/>
      <c r="E163" s="12"/>
      <c r="F163" s="12"/>
      <c r="G163" s="10"/>
      <c r="H163" s="10"/>
      <c r="K163" s="11"/>
      <c r="L163" s="10"/>
      <c r="M163" s="10"/>
      <c r="N163" s="10"/>
      <c r="O163" s="3"/>
    </row>
    <row r="164" spans="1:15">
      <c r="A164" s="1"/>
      <c r="B164" s="2"/>
      <c r="E164" s="12"/>
      <c r="F164" s="12"/>
      <c r="G164" s="10"/>
      <c r="H164" s="10"/>
      <c r="K164" s="11"/>
      <c r="L164" s="10"/>
      <c r="M164" s="10"/>
      <c r="N164" s="10"/>
      <c r="O164" s="3"/>
    </row>
    <row r="165" spans="1:15">
      <c r="A165" s="1"/>
      <c r="B165" s="2"/>
      <c r="E165" s="12"/>
      <c r="F165" s="12"/>
      <c r="G165" s="10"/>
      <c r="H165" s="10"/>
      <c r="K165" s="11"/>
      <c r="L165" s="10"/>
      <c r="M165" s="10"/>
      <c r="N165" s="10"/>
      <c r="O165" s="3"/>
    </row>
    <row r="166" spans="1:15">
      <c r="A166" s="1"/>
      <c r="B166" s="2"/>
      <c r="E166" s="12"/>
      <c r="F166" s="12"/>
      <c r="G166" s="10"/>
      <c r="H166" s="10"/>
      <c r="K166" s="11"/>
      <c r="L166" s="10"/>
      <c r="M166" s="10"/>
      <c r="N166" s="10"/>
      <c r="O166" s="3"/>
    </row>
    <row r="167" spans="1:15">
      <c r="A167" s="1"/>
      <c r="B167" s="2"/>
      <c r="E167" s="12"/>
      <c r="F167" s="12"/>
      <c r="G167" s="10"/>
      <c r="H167" s="10"/>
      <c r="K167" s="11"/>
      <c r="L167" s="10"/>
      <c r="M167" s="10"/>
      <c r="N167" s="10"/>
      <c r="O167" s="3"/>
    </row>
    <row r="168" spans="1:15">
      <c r="A168" s="1"/>
      <c r="B168" s="2"/>
      <c r="E168" s="12"/>
      <c r="F168" s="12"/>
      <c r="G168" s="10"/>
      <c r="H168" s="10"/>
      <c r="K168" s="11"/>
      <c r="L168" s="10"/>
      <c r="M168" s="10"/>
      <c r="N168" s="10"/>
      <c r="O168" s="3"/>
    </row>
    <row r="169" spans="1:15">
      <c r="A169" s="1"/>
      <c r="B169" s="2"/>
      <c r="E169" s="12"/>
      <c r="F169" s="12"/>
      <c r="G169" s="10"/>
      <c r="H169" s="10"/>
      <c r="K169" s="11"/>
      <c r="L169" s="10"/>
      <c r="M169" s="10"/>
      <c r="N169" s="10"/>
      <c r="O169" s="3"/>
    </row>
    <row r="170" spans="1:15">
      <c r="A170" s="1"/>
      <c r="B170" s="2"/>
      <c r="E170" s="12"/>
      <c r="F170" s="12"/>
      <c r="G170" s="10"/>
      <c r="H170" s="10"/>
      <c r="K170" s="11"/>
      <c r="L170" s="10"/>
      <c r="M170" s="10"/>
      <c r="N170" s="10"/>
      <c r="O170" s="3"/>
    </row>
    <row r="171" spans="1:15">
      <c r="A171" s="1"/>
      <c r="B171" s="2"/>
      <c r="E171" s="12"/>
      <c r="F171" s="12"/>
      <c r="G171" s="10"/>
      <c r="H171" s="10"/>
      <c r="K171" s="11"/>
      <c r="L171" s="10"/>
      <c r="M171" s="10"/>
      <c r="N171" s="10"/>
      <c r="O171" s="3"/>
    </row>
    <row r="172" spans="1:15">
      <c r="A172" s="1"/>
      <c r="B172" s="2"/>
      <c r="E172" s="12"/>
      <c r="F172" s="12"/>
      <c r="G172" s="10"/>
      <c r="H172" s="10"/>
      <c r="K172" s="11"/>
      <c r="L172" s="10"/>
      <c r="M172" s="10"/>
      <c r="N172" s="10"/>
      <c r="O172" s="3"/>
    </row>
    <row r="173" spans="1:15">
      <c r="A173" s="1"/>
      <c r="B173" s="2"/>
      <c r="E173" s="12"/>
      <c r="F173" s="12"/>
      <c r="G173" s="10"/>
      <c r="H173" s="10"/>
      <c r="K173" s="11"/>
      <c r="L173" s="10"/>
      <c r="M173" s="10"/>
      <c r="N173" s="10"/>
      <c r="O173" s="3"/>
    </row>
    <row r="174" spans="1:15">
      <c r="A174" s="1"/>
      <c r="B174" s="2"/>
      <c r="E174" s="12"/>
      <c r="F174" s="12"/>
      <c r="G174" s="10"/>
      <c r="H174" s="10"/>
      <c r="K174" s="11"/>
      <c r="L174" s="10"/>
      <c r="M174" s="10"/>
      <c r="N174" s="10"/>
      <c r="O174" s="3"/>
    </row>
    <row r="175" spans="1:15">
      <c r="A175" s="1"/>
      <c r="B175" s="2"/>
      <c r="E175" s="12"/>
      <c r="F175" s="12"/>
      <c r="G175" s="10"/>
      <c r="H175" s="10"/>
      <c r="K175" s="11"/>
      <c r="L175" s="10"/>
      <c r="M175" s="10"/>
      <c r="N175" s="10"/>
      <c r="O175" s="3"/>
    </row>
    <row r="176" spans="1:15">
      <c r="A176" s="1"/>
      <c r="B176" s="2"/>
      <c r="E176" s="12"/>
      <c r="F176" s="12"/>
      <c r="G176" s="10"/>
      <c r="H176" s="10"/>
      <c r="K176" s="11"/>
      <c r="L176" s="10"/>
      <c r="M176" s="10"/>
      <c r="N176" s="10"/>
      <c r="O176" s="3"/>
    </row>
    <row r="177" spans="1:15">
      <c r="A177" s="1"/>
      <c r="B177" s="2"/>
      <c r="E177" s="12"/>
      <c r="F177" s="12"/>
      <c r="G177" s="10"/>
      <c r="H177" s="10"/>
      <c r="K177" s="11"/>
      <c r="L177" s="10"/>
      <c r="M177" s="10"/>
      <c r="N177" s="10"/>
      <c r="O177" s="3"/>
    </row>
    <row r="178" spans="1:15">
      <c r="A178" s="1"/>
      <c r="B178" s="2"/>
      <c r="E178" s="12"/>
      <c r="F178" s="12"/>
      <c r="G178" s="10"/>
      <c r="H178" s="10"/>
      <c r="K178" s="11"/>
      <c r="L178" s="10"/>
      <c r="M178" s="10"/>
      <c r="N178" s="10"/>
      <c r="O178" s="3"/>
    </row>
    <row r="179" spans="1:15">
      <c r="A179" s="1"/>
      <c r="B179" s="2"/>
      <c r="E179" s="12"/>
      <c r="F179" s="12"/>
      <c r="G179" s="10"/>
      <c r="H179" s="10"/>
      <c r="K179" s="11"/>
      <c r="L179" s="10"/>
      <c r="M179" s="10"/>
      <c r="N179" s="10"/>
      <c r="O179" s="3"/>
    </row>
    <row r="180" spans="1:15">
      <c r="A180" s="1"/>
      <c r="B180" s="2"/>
      <c r="E180" s="12"/>
      <c r="F180" s="12"/>
      <c r="G180" s="10"/>
      <c r="H180" s="10"/>
      <c r="K180" s="11"/>
      <c r="L180" s="10"/>
      <c r="M180" s="10"/>
      <c r="N180" s="10"/>
      <c r="O180" s="3"/>
    </row>
    <row r="181" spans="1:15">
      <c r="A181" s="1"/>
      <c r="B181" s="2"/>
      <c r="E181" s="12"/>
      <c r="F181" s="12"/>
      <c r="G181" s="10"/>
      <c r="H181" s="10"/>
      <c r="K181" s="11"/>
      <c r="L181" s="10"/>
      <c r="M181" s="10"/>
      <c r="N181" s="10"/>
      <c r="O181" s="3"/>
    </row>
    <row r="182" spans="1:15">
      <c r="A182" s="1"/>
      <c r="B182" s="2"/>
      <c r="E182" s="12"/>
      <c r="F182" s="12"/>
      <c r="G182" s="10"/>
      <c r="H182" s="10"/>
      <c r="K182" s="11"/>
      <c r="L182" s="10"/>
      <c r="M182" s="10"/>
      <c r="N182" s="10"/>
      <c r="O182" s="3"/>
    </row>
    <row r="183" spans="1:15">
      <c r="A183" s="1"/>
      <c r="B183" s="2"/>
      <c r="E183" s="12"/>
      <c r="F183" s="12"/>
      <c r="G183" s="10"/>
      <c r="H183" s="10"/>
      <c r="K183" s="11"/>
      <c r="L183" s="10"/>
      <c r="M183" s="10"/>
      <c r="N183" s="10"/>
      <c r="O183" s="3"/>
    </row>
    <row r="184" spans="1:15">
      <c r="A184" s="1"/>
      <c r="B184" s="2"/>
      <c r="E184" s="12"/>
      <c r="F184" s="12"/>
      <c r="G184" s="10"/>
      <c r="H184" s="10"/>
      <c r="K184" s="11"/>
      <c r="L184" s="10"/>
      <c r="M184" s="10"/>
      <c r="N184" s="10"/>
      <c r="O184" s="3"/>
    </row>
    <row r="185" spans="1:15">
      <c r="A185" s="1"/>
      <c r="B185" s="2"/>
      <c r="E185" s="12"/>
      <c r="F185" s="12"/>
      <c r="G185" s="10"/>
      <c r="H185" s="10"/>
      <c r="K185" s="11"/>
      <c r="L185" s="10"/>
      <c r="M185" s="10"/>
      <c r="N185" s="10"/>
      <c r="O185" s="3"/>
    </row>
    <row r="186" spans="1:15">
      <c r="A186" s="1"/>
      <c r="B186" s="2"/>
      <c r="E186" s="12"/>
      <c r="F186" s="12"/>
      <c r="G186" s="10"/>
      <c r="H186" s="10"/>
      <c r="K186" s="11"/>
      <c r="L186" s="10"/>
      <c r="M186" s="10"/>
      <c r="N186" s="10"/>
      <c r="O186" s="3"/>
    </row>
    <row r="187" spans="1:15">
      <c r="A187" s="1"/>
      <c r="B187" s="2"/>
      <c r="E187" s="12"/>
      <c r="F187" s="12"/>
      <c r="G187" s="10"/>
      <c r="H187" s="10"/>
      <c r="K187" s="11"/>
      <c r="L187" s="10"/>
      <c r="M187" s="10"/>
      <c r="N187" s="10"/>
      <c r="O187" s="3"/>
    </row>
    <row r="188" spans="1:15">
      <c r="A188" s="1"/>
      <c r="B188" s="2"/>
      <c r="E188" s="12"/>
      <c r="F188" s="12"/>
      <c r="G188" s="10"/>
      <c r="H188" s="10"/>
      <c r="K188" s="11"/>
      <c r="L188" s="10"/>
      <c r="M188" s="10"/>
      <c r="N188" s="10"/>
      <c r="O188" s="3"/>
    </row>
    <row r="189" spans="1:15">
      <c r="A189" s="1"/>
      <c r="B189" s="2"/>
      <c r="E189" s="12"/>
      <c r="F189" s="12"/>
      <c r="G189" s="10"/>
      <c r="H189" s="10"/>
      <c r="K189" s="11"/>
      <c r="L189" s="10"/>
      <c r="M189" s="10"/>
      <c r="N189" s="10"/>
      <c r="O189" s="3"/>
    </row>
    <row r="190" spans="1:15">
      <c r="A190" s="1"/>
      <c r="B190" s="2"/>
      <c r="E190" s="12"/>
      <c r="F190" s="12"/>
      <c r="G190" s="10"/>
      <c r="H190" s="10"/>
      <c r="K190" s="11"/>
      <c r="L190" s="10"/>
      <c r="M190" s="10"/>
      <c r="N190" s="10"/>
      <c r="O190" s="3"/>
    </row>
    <row r="191" spans="1:15">
      <c r="A191" s="1"/>
      <c r="B191" s="2"/>
      <c r="E191" s="12"/>
      <c r="F191" s="12"/>
      <c r="G191" s="10"/>
      <c r="H191" s="10"/>
      <c r="K191" s="11"/>
      <c r="L191" s="10"/>
      <c r="M191" s="10"/>
      <c r="N191" s="10"/>
      <c r="O191" s="3"/>
    </row>
    <row r="192" spans="1:15">
      <c r="A192" s="1"/>
      <c r="B192" s="2"/>
      <c r="E192" s="12"/>
      <c r="F192" s="12"/>
      <c r="G192" s="10"/>
      <c r="H192" s="10"/>
      <c r="K192" s="11"/>
      <c r="L192" s="10"/>
      <c r="M192" s="10"/>
      <c r="N192" s="10"/>
      <c r="O192" s="3"/>
    </row>
    <row r="193" spans="1:15">
      <c r="A193" s="1"/>
      <c r="B193" s="2"/>
      <c r="E193" s="12"/>
      <c r="F193" s="12"/>
      <c r="G193" s="10"/>
      <c r="H193" s="10"/>
      <c r="K193" s="11"/>
      <c r="L193" s="10"/>
      <c r="M193" s="10"/>
      <c r="N193" s="10"/>
      <c r="O193" s="3"/>
    </row>
    <row r="194" spans="1:15">
      <c r="A194" s="1"/>
      <c r="B194" s="2"/>
      <c r="E194" s="12"/>
      <c r="F194" s="12"/>
      <c r="G194" s="10"/>
      <c r="H194" s="10"/>
      <c r="K194" s="11"/>
      <c r="L194" s="10"/>
      <c r="M194" s="10"/>
      <c r="N194" s="10"/>
      <c r="O194" s="3"/>
    </row>
    <row r="195" spans="1:15">
      <c r="A195" s="1"/>
      <c r="B195" s="2"/>
      <c r="E195" s="12"/>
      <c r="F195" s="12"/>
      <c r="G195" s="10"/>
      <c r="H195" s="10"/>
      <c r="K195" s="11"/>
      <c r="L195" s="10"/>
      <c r="M195" s="10"/>
      <c r="N195" s="10"/>
      <c r="O195" s="3"/>
    </row>
    <row r="196" spans="1:15">
      <c r="A196" s="1"/>
      <c r="B196" s="2"/>
      <c r="E196" s="12"/>
      <c r="F196" s="12"/>
      <c r="G196" s="10"/>
      <c r="H196" s="10"/>
      <c r="K196" s="11"/>
      <c r="L196" s="10"/>
      <c r="M196" s="10"/>
      <c r="N196" s="10"/>
      <c r="O196" s="3"/>
    </row>
    <row r="197" spans="1:15">
      <c r="A197" s="1"/>
      <c r="B197" s="2"/>
      <c r="E197" s="12"/>
      <c r="F197" s="12"/>
      <c r="G197" s="10"/>
      <c r="H197" s="10"/>
      <c r="K197" s="11"/>
      <c r="L197" s="10"/>
      <c r="M197" s="10"/>
      <c r="N197" s="10"/>
      <c r="O197" s="3"/>
    </row>
    <row r="198" spans="1:15">
      <c r="A198" s="1"/>
      <c r="B198" s="2"/>
      <c r="E198" s="12"/>
      <c r="F198" s="12"/>
      <c r="G198" s="10"/>
      <c r="H198" s="10"/>
      <c r="K198" s="11"/>
      <c r="L198" s="10"/>
      <c r="M198" s="10"/>
      <c r="N198" s="10"/>
      <c r="O198" s="3"/>
    </row>
    <row r="199" spans="1:15">
      <c r="A199" s="1"/>
      <c r="B199" s="2"/>
      <c r="E199" s="12"/>
      <c r="F199" s="12"/>
      <c r="G199" s="10"/>
      <c r="H199" s="10"/>
      <c r="K199" s="11"/>
      <c r="L199" s="10"/>
      <c r="M199" s="10"/>
      <c r="N199" s="10"/>
      <c r="O199" s="3"/>
    </row>
    <row r="200" spans="1:15">
      <c r="A200" s="1"/>
      <c r="B200" s="2"/>
      <c r="E200" s="12"/>
      <c r="F200" s="12"/>
      <c r="G200" s="10"/>
      <c r="H200" s="10"/>
      <c r="K200" s="11"/>
      <c r="L200" s="10"/>
      <c r="M200" s="10"/>
      <c r="N200" s="10"/>
      <c r="O200" s="3"/>
    </row>
    <row r="201" spans="1:15">
      <c r="A201" s="1"/>
      <c r="B201" s="2"/>
      <c r="E201" s="12"/>
      <c r="F201" s="12"/>
      <c r="G201" s="10"/>
      <c r="H201" s="10"/>
      <c r="K201" s="11"/>
      <c r="L201" s="10"/>
      <c r="M201" s="10"/>
      <c r="N201" s="10"/>
      <c r="O201" s="3"/>
    </row>
    <row r="202" spans="1:15">
      <c r="A202" s="1"/>
      <c r="B202" s="2"/>
      <c r="E202" s="12"/>
      <c r="F202" s="12"/>
      <c r="G202" s="10"/>
      <c r="H202" s="10"/>
      <c r="K202" s="11"/>
      <c r="L202" s="10"/>
      <c r="M202" s="10"/>
      <c r="N202" s="10"/>
      <c r="O202" s="3"/>
    </row>
    <row r="203" spans="1:15">
      <c r="A203" s="1"/>
      <c r="B203" s="2"/>
      <c r="E203" s="12"/>
      <c r="F203" s="12"/>
      <c r="G203" s="10"/>
      <c r="H203" s="10"/>
      <c r="K203" s="11"/>
      <c r="L203" s="10"/>
      <c r="M203" s="10"/>
      <c r="N203" s="10"/>
      <c r="O203" s="3"/>
    </row>
    <row r="204" spans="1:15">
      <c r="A204" s="1"/>
      <c r="B204" s="2"/>
      <c r="E204" s="12"/>
      <c r="F204" s="12"/>
      <c r="G204" s="10"/>
      <c r="H204" s="10"/>
      <c r="K204" s="11"/>
      <c r="L204" s="10"/>
      <c r="M204" s="10"/>
      <c r="N204" s="10"/>
      <c r="O204" s="3"/>
    </row>
    <row r="205" spans="1:15">
      <c r="A205" s="1"/>
      <c r="B205" s="2"/>
      <c r="E205" s="12"/>
      <c r="F205" s="12"/>
      <c r="G205" s="10"/>
      <c r="H205" s="10"/>
      <c r="K205" s="11"/>
      <c r="L205" s="10"/>
      <c r="M205" s="10"/>
      <c r="N205" s="10"/>
      <c r="O205" s="3"/>
    </row>
    <row r="206" spans="1:15">
      <c r="A206" s="1"/>
      <c r="B206" s="2"/>
      <c r="E206" s="12"/>
      <c r="F206" s="12"/>
      <c r="G206" s="10"/>
      <c r="H206" s="10"/>
      <c r="K206" s="11"/>
      <c r="L206" s="10"/>
      <c r="M206" s="10"/>
      <c r="N206" s="10"/>
      <c r="O206" s="3"/>
    </row>
    <row r="207" spans="1:15">
      <c r="A207" s="1"/>
      <c r="B207" s="2"/>
      <c r="E207" s="12"/>
      <c r="F207" s="12"/>
      <c r="G207" s="10"/>
      <c r="H207" s="10"/>
      <c r="K207" s="11"/>
      <c r="L207" s="10"/>
      <c r="M207" s="10"/>
      <c r="N207" s="10"/>
      <c r="O207" s="3"/>
    </row>
    <row r="208" spans="1:15">
      <c r="A208" s="1"/>
      <c r="B208" s="2"/>
      <c r="E208" s="12"/>
      <c r="F208" s="12"/>
      <c r="G208" s="10"/>
      <c r="H208" s="10"/>
      <c r="K208" s="11"/>
      <c r="L208" s="10"/>
      <c r="M208" s="10"/>
      <c r="N208" s="10"/>
      <c r="O208" s="3"/>
    </row>
    <row r="209" spans="1:15">
      <c r="A209" s="1"/>
      <c r="B209" s="2"/>
      <c r="E209" s="12"/>
      <c r="F209" s="12"/>
      <c r="G209" s="10"/>
      <c r="H209" s="10"/>
      <c r="K209" s="11"/>
      <c r="L209" s="10"/>
      <c r="M209" s="10"/>
      <c r="N209" s="10"/>
      <c r="O209" s="3"/>
    </row>
    <row r="210" spans="1:15">
      <c r="A210" s="1"/>
      <c r="B210" s="2"/>
      <c r="E210" s="12"/>
      <c r="F210" s="12"/>
      <c r="G210" s="10"/>
      <c r="H210" s="10"/>
      <c r="K210" s="11"/>
      <c r="L210" s="10"/>
      <c r="M210" s="10"/>
      <c r="N210" s="10"/>
      <c r="O210" s="3"/>
    </row>
    <row r="211" spans="1:15">
      <c r="A211" s="1"/>
      <c r="B211" s="2"/>
      <c r="E211" s="12"/>
      <c r="F211" s="12"/>
      <c r="G211" s="10"/>
      <c r="H211" s="10"/>
      <c r="K211" s="11"/>
      <c r="L211" s="10"/>
      <c r="M211" s="10"/>
      <c r="N211" s="10"/>
      <c r="O211" s="3"/>
    </row>
    <row r="212" spans="1:15">
      <c r="A212" s="1"/>
      <c r="B212" s="2"/>
      <c r="E212" s="12"/>
      <c r="F212" s="12"/>
      <c r="G212" s="10"/>
      <c r="H212" s="10"/>
      <c r="K212" s="11"/>
      <c r="L212" s="10"/>
      <c r="M212" s="10"/>
      <c r="N212" s="10"/>
      <c r="O212" s="3"/>
    </row>
    <row r="213" spans="1:15">
      <c r="A213" s="1"/>
      <c r="B213" s="2"/>
      <c r="E213" s="12"/>
      <c r="F213" s="12"/>
      <c r="G213" s="10"/>
      <c r="H213" s="10"/>
      <c r="K213" s="11"/>
      <c r="L213" s="10"/>
      <c r="M213" s="10"/>
      <c r="N213" s="10"/>
      <c r="O213" s="3"/>
    </row>
    <row r="214" spans="1:15">
      <c r="A214" s="1"/>
      <c r="B214" s="2"/>
      <c r="E214" s="12"/>
      <c r="F214" s="12"/>
      <c r="G214" s="10"/>
      <c r="H214" s="10"/>
      <c r="K214" s="11"/>
      <c r="L214" s="10"/>
      <c r="M214" s="10"/>
      <c r="N214" s="10"/>
      <c r="O214" s="3"/>
    </row>
    <row r="215" spans="1:15">
      <c r="A215" s="1"/>
      <c r="B215" s="2"/>
      <c r="E215" s="12"/>
      <c r="F215" s="12"/>
      <c r="G215" s="10"/>
      <c r="H215" s="10"/>
      <c r="K215" s="11"/>
      <c r="L215" s="10"/>
      <c r="M215" s="10"/>
      <c r="N215" s="10"/>
      <c r="O215" s="3"/>
    </row>
    <row r="216" spans="1:15">
      <c r="A216" s="1"/>
      <c r="B216" s="2"/>
      <c r="E216" s="12"/>
      <c r="F216" s="12"/>
      <c r="G216" s="10"/>
      <c r="H216" s="10"/>
      <c r="K216" s="11"/>
      <c r="L216" s="10"/>
      <c r="M216" s="10"/>
      <c r="N216" s="10"/>
      <c r="O216" s="3"/>
    </row>
    <row r="217" spans="1:15">
      <c r="A217" s="1"/>
      <c r="B217" s="2"/>
      <c r="E217" s="12"/>
      <c r="F217" s="12"/>
      <c r="G217" s="10"/>
      <c r="H217" s="10"/>
      <c r="K217" s="11"/>
      <c r="L217" s="10"/>
      <c r="M217" s="10"/>
      <c r="N217" s="10"/>
      <c r="O217" s="3"/>
    </row>
    <row r="218" spans="1:15">
      <c r="A218" s="1"/>
      <c r="B218" s="2"/>
      <c r="E218" s="12"/>
      <c r="F218" s="12"/>
      <c r="G218" s="10"/>
      <c r="H218" s="10"/>
      <c r="K218" s="11"/>
      <c r="L218" s="10"/>
      <c r="M218" s="10"/>
      <c r="N218" s="10"/>
      <c r="O218" s="3"/>
    </row>
    <row r="219" spans="1:15">
      <c r="A219" s="1"/>
      <c r="B219" s="2"/>
      <c r="E219" s="12"/>
      <c r="F219" s="12"/>
      <c r="G219" s="10"/>
      <c r="H219" s="10"/>
      <c r="K219" s="11"/>
      <c r="L219" s="10"/>
      <c r="M219" s="10"/>
      <c r="N219" s="10"/>
      <c r="O219" s="3"/>
    </row>
    <row r="220" spans="1:15">
      <c r="A220" s="1"/>
      <c r="B220" s="2"/>
      <c r="E220" s="12"/>
      <c r="F220" s="12"/>
      <c r="G220" s="10"/>
      <c r="H220" s="10"/>
      <c r="K220" s="11"/>
      <c r="L220" s="10"/>
      <c r="M220" s="10"/>
      <c r="N220" s="10"/>
      <c r="O220" s="3"/>
    </row>
    <row r="221" spans="1:15">
      <c r="A221" s="1"/>
      <c r="B221" s="2"/>
      <c r="E221" s="12"/>
      <c r="F221" s="12"/>
      <c r="G221" s="10"/>
      <c r="H221" s="10"/>
      <c r="K221" s="11"/>
      <c r="L221" s="10"/>
      <c r="M221" s="10"/>
      <c r="N221" s="10"/>
      <c r="O221" s="3"/>
    </row>
    <row r="222" spans="1:15">
      <c r="A222" s="1"/>
      <c r="B222" s="2"/>
      <c r="E222" s="12"/>
      <c r="F222" s="12"/>
      <c r="G222" s="10"/>
      <c r="H222" s="10"/>
      <c r="K222" s="11"/>
      <c r="L222" s="10"/>
      <c r="M222" s="10"/>
      <c r="N222" s="10"/>
      <c r="O222" s="3"/>
    </row>
    <row r="223" spans="1:15">
      <c r="A223" s="1"/>
      <c r="B223" s="2"/>
      <c r="E223" s="12"/>
      <c r="F223" s="12"/>
      <c r="G223" s="10"/>
      <c r="H223" s="10"/>
      <c r="K223" s="11"/>
      <c r="L223" s="10"/>
      <c r="M223" s="10"/>
      <c r="N223" s="10"/>
      <c r="O223" s="3"/>
    </row>
    <row r="224" spans="1:15">
      <c r="A224" s="1"/>
      <c r="B224" s="2"/>
      <c r="E224" s="12"/>
      <c r="F224" s="12"/>
      <c r="G224" s="10"/>
      <c r="H224" s="10"/>
      <c r="K224" s="11"/>
      <c r="L224" s="10"/>
      <c r="M224" s="10"/>
      <c r="N224" s="10"/>
      <c r="O224" s="3"/>
    </row>
    <row r="225" spans="1:15">
      <c r="A225" s="1"/>
      <c r="B225" s="2"/>
      <c r="E225" s="12"/>
      <c r="F225" s="12"/>
      <c r="G225" s="10"/>
      <c r="H225" s="10"/>
      <c r="K225" s="11"/>
      <c r="L225" s="10"/>
      <c r="M225" s="10"/>
      <c r="N225" s="10"/>
      <c r="O225" s="3"/>
    </row>
    <row r="226" spans="1:15">
      <c r="A226" s="1"/>
      <c r="B226" s="2"/>
      <c r="E226" s="12"/>
      <c r="F226" s="12"/>
      <c r="G226" s="10"/>
      <c r="H226" s="10"/>
      <c r="K226" s="11"/>
      <c r="L226" s="10"/>
      <c r="M226" s="10"/>
      <c r="N226" s="10"/>
      <c r="O226" s="3"/>
    </row>
    <row r="227" spans="1:15">
      <c r="A227" s="1"/>
      <c r="B227" s="2"/>
      <c r="E227" s="12"/>
      <c r="F227" s="12"/>
      <c r="G227" s="10"/>
      <c r="H227" s="10"/>
      <c r="K227" s="11"/>
      <c r="L227" s="10"/>
      <c r="M227" s="10"/>
      <c r="N227" s="10"/>
      <c r="O227" s="3"/>
    </row>
    <row r="228" spans="1:15">
      <c r="A228" s="1"/>
      <c r="B228" s="2"/>
      <c r="E228" s="12"/>
      <c r="F228" s="12"/>
      <c r="G228" s="10"/>
      <c r="H228" s="10"/>
      <c r="K228" s="11"/>
      <c r="L228" s="10"/>
      <c r="M228" s="10"/>
      <c r="N228" s="10"/>
      <c r="O228" s="3"/>
    </row>
    <row r="229" spans="1:15">
      <c r="A229" s="1"/>
      <c r="B229" s="2"/>
      <c r="E229" s="12"/>
      <c r="F229" s="12"/>
      <c r="G229" s="10"/>
      <c r="H229" s="10"/>
      <c r="K229" s="11"/>
      <c r="L229" s="10"/>
      <c r="M229" s="10"/>
      <c r="N229" s="10"/>
      <c r="O229" s="3"/>
    </row>
    <row r="230" spans="1:15">
      <c r="A230" s="1"/>
      <c r="B230" s="2"/>
      <c r="E230" s="12"/>
      <c r="F230" s="12"/>
      <c r="G230" s="10"/>
      <c r="H230" s="10"/>
      <c r="K230" s="11"/>
      <c r="L230" s="10"/>
      <c r="M230" s="10"/>
      <c r="N230" s="10"/>
      <c r="O230" s="3"/>
    </row>
    <row r="231" spans="1:15">
      <c r="A231" s="1"/>
      <c r="B231" s="2"/>
      <c r="E231" s="12"/>
      <c r="F231" s="12"/>
      <c r="G231" s="10"/>
      <c r="H231" s="10"/>
      <c r="K231" s="11"/>
      <c r="L231" s="10"/>
      <c r="M231" s="10"/>
      <c r="N231" s="10"/>
      <c r="O231" s="3"/>
    </row>
    <row r="232" spans="1:15">
      <c r="A232" s="1"/>
      <c r="B232" s="2"/>
      <c r="E232" s="12"/>
      <c r="F232" s="12"/>
      <c r="G232" s="10"/>
      <c r="H232" s="10"/>
      <c r="K232" s="11"/>
      <c r="L232" s="10"/>
      <c r="M232" s="10"/>
      <c r="N232" s="10"/>
      <c r="O232" s="3"/>
    </row>
    <row r="233" spans="1:15">
      <c r="A233" s="1"/>
      <c r="B233" s="2"/>
      <c r="E233" s="12"/>
      <c r="F233" s="12"/>
      <c r="G233" s="10"/>
      <c r="H233" s="10"/>
      <c r="K233" s="11"/>
      <c r="L233" s="10"/>
      <c r="M233" s="10"/>
      <c r="N233" s="10"/>
      <c r="O233" s="3"/>
    </row>
    <row r="234" spans="1:15">
      <c r="A234" s="1"/>
      <c r="B234" s="2"/>
      <c r="E234" s="12"/>
      <c r="F234" s="12"/>
      <c r="G234" s="10"/>
      <c r="H234" s="10"/>
      <c r="K234" s="11"/>
      <c r="L234" s="10"/>
      <c r="M234" s="10"/>
      <c r="N234" s="10"/>
      <c r="O234" s="3"/>
    </row>
    <row r="235" spans="1:15">
      <c r="A235" s="1"/>
      <c r="B235" s="2"/>
      <c r="E235" s="12"/>
      <c r="F235" s="12"/>
      <c r="G235" s="10"/>
      <c r="H235" s="10"/>
      <c r="K235" s="11"/>
      <c r="L235" s="10"/>
      <c r="M235" s="10"/>
      <c r="N235" s="10"/>
      <c r="O235" s="3"/>
    </row>
    <row r="236" spans="1:15">
      <c r="A236" s="1"/>
      <c r="B236" s="2"/>
      <c r="E236" s="12"/>
      <c r="F236" s="12"/>
      <c r="G236" s="10"/>
      <c r="H236" s="10"/>
      <c r="K236" s="11"/>
      <c r="L236" s="10"/>
      <c r="M236" s="10"/>
      <c r="N236" s="10"/>
      <c r="O236" s="3"/>
    </row>
    <row r="237" spans="1:15">
      <c r="A237" s="1"/>
      <c r="B237" s="2"/>
      <c r="E237" s="12"/>
      <c r="F237" s="12"/>
      <c r="G237" s="10"/>
      <c r="H237" s="10"/>
      <c r="K237" s="11"/>
      <c r="L237" s="10"/>
      <c r="M237" s="10"/>
      <c r="N237" s="10"/>
      <c r="O237" s="3"/>
    </row>
    <row r="238" spans="1:15">
      <c r="A238" s="1"/>
      <c r="B238" s="2"/>
      <c r="E238" s="12"/>
      <c r="F238" s="12"/>
      <c r="G238" s="10"/>
      <c r="H238" s="10"/>
      <c r="K238" s="11"/>
      <c r="L238" s="10"/>
      <c r="M238" s="10"/>
      <c r="N238" s="10"/>
      <c r="O238" s="3"/>
    </row>
    <row r="239" spans="1:15">
      <c r="A239" s="1"/>
      <c r="B239" s="2"/>
      <c r="E239" s="12"/>
      <c r="F239" s="12"/>
      <c r="G239" s="10"/>
      <c r="H239" s="10"/>
      <c r="K239" s="11"/>
      <c r="L239" s="10"/>
      <c r="M239" s="10"/>
      <c r="N239" s="10"/>
      <c r="O239" s="3"/>
    </row>
    <row r="240" spans="1:15">
      <c r="A240" s="1"/>
      <c r="B240" s="2"/>
      <c r="E240" s="12"/>
      <c r="F240" s="12"/>
      <c r="G240" s="10"/>
      <c r="H240" s="10"/>
      <c r="K240" s="11"/>
      <c r="L240" s="10"/>
      <c r="M240" s="10"/>
      <c r="N240" s="10"/>
      <c r="O240" s="3"/>
    </row>
    <row r="241" spans="1:15">
      <c r="A241" s="1"/>
      <c r="B241" s="2"/>
      <c r="E241" s="12"/>
      <c r="F241" s="12"/>
      <c r="G241" s="10"/>
      <c r="H241" s="10"/>
      <c r="K241" s="11"/>
      <c r="L241" s="10"/>
      <c r="M241" s="10"/>
      <c r="N241" s="10"/>
      <c r="O241" s="3"/>
    </row>
    <row r="242" spans="1:15">
      <c r="A242" s="1"/>
      <c r="B242" s="2"/>
      <c r="E242" s="12"/>
      <c r="F242" s="12"/>
      <c r="G242" s="10"/>
      <c r="H242" s="10"/>
      <c r="K242" s="11"/>
      <c r="L242" s="10"/>
      <c r="M242" s="10"/>
      <c r="N242" s="10"/>
      <c r="O242" s="3"/>
    </row>
    <row r="243" spans="1:15">
      <c r="A243" s="1"/>
      <c r="B243" s="2"/>
      <c r="E243" s="12"/>
      <c r="F243" s="12"/>
      <c r="G243" s="10"/>
      <c r="H243" s="10"/>
      <c r="K243" s="11"/>
      <c r="L243" s="10"/>
      <c r="M243" s="10"/>
      <c r="N243" s="10"/>
      <c r="O243" s="3"/>
    </row>
    <row r="244" spans="1:15">
      <c r="A244" s="1"/>
      <c r="B244" s="2"/>
      <c r="E244" s="12"/>
      <c r="F244" s="12"/>
      <c r="G244" s="10"/>
      <c r="H244" s="10"/>
      <c r="K244" s="11"/>
      <c r="L244" s="10"/>
      <c r="M244" s="10"/>
      <c r="N244" s="10"/>
      <c r="O244" s="3"/>
    </row>
    <row r="245" spans="1:15">
      <c r="A245" s="1"/>
      <c r="B245" s="2"/>
      <c r="E245" s="12"/>
      <c r="F245" s="12"/>
      <c r="G245" s="10"/>
      <c r="H245" s="10"/>
      <c r="K245" s="11"/>
      <c r="L245" s="10"/>
      <c r="M245" s="10"/>
      <c r="N245" s="10"/>
      <c r="O245" s="3"/>
    </row>
    <row r="246" spans="1:15">
      <c r="A246" s="1"/>
      <c r="B246" s="2"/>
      <c r="E246" s="12"/>
      <c r="F246" s="12"/>
      <c r="G246" s="10"/>
      <c r="H246" s="10"/>
      <c r="K246" s="11"/>
      <c r="L246" s="10"/>
      <c r="M246" s="10"/>
      <c r="N246" s="10"/>
      <c r="O246" s="3"/>
    </row>
    <row r="247" spans="1:15">
      <c r="A247" s="1"/>
      <c r="B247" s="2"/>
      <c r="E247" s="12"/>
      <c r="F247" s="12"/>
      <c r="G247" s="10"/>
      <c r="H247" s="10"/>
      <c r="K247" s="11"/>
      <c r="L247" s="10"/>
      <c r="M247" s="10"/>
      <c r="N247" s="10"/>
      <c r="O247" s="3"/>
    </row>
    <row r="248" spans="1:15">
      <c r="A248" s="1"/>
      <c r="B248" s="2"/>
      <c r="E248" s="12"/>
      <c r="F248" s="12"/>
      <c r="G248" s="10"/>
      <c r="H248" s="10"/>
      <c r="K248" s="11"/>
      <c r="L248" s="10"/>
      <c r="M248" s="10"/>
      <c r="N248" s="10"/>
      <c r="O248" s="3"/>
    </row>
    <row r="249" spans="1:15">
      <c r="A249" s="1"/>
      <c r="B249" s="2"/>
      <c r="E249" s="12"/>
      <c r="F249" s="12"/>
      <c r="G249" s="10"/>
      <c r="H249" s="10"/>
      <c r="K249" s="11"/>
      <c r="L249" s="10"/>
      <c r="M249" s="10"/>
      <c r="N249" s="10"/>
      <c r="O249" s="3"/>
    </row>
    <row r="250" spans="1:15">
      <c r="A250" s="1"/>
      <c r="B250" s="2"/>
      <c r="E250" s="12"/>
      <c r="F250" s="12"/>
      <c r="G250" s="10"/>
      <c r="H250" s="10"/>
      <c r="K250" s="11"/>
      <c r="L250" s="10"/>
      <c r="M250" s="10"/>
      <c r="N250" s="10"/>
      <c r="O250" s="3"/>
    </row>
    <row r="251" spans="1:15">
      <c r="A251" s="1"/>
      <c r="B251" s="2"/>
      <c r="E251" s="12"/>
      <c r="F251" s="12"/>
      <c r="G251" s="10"/>
      <c r="H251" s="10"/>
      <c r="K251" s="11"/>
      <c r="L251" s="10"/>
      <c r="M251" s="10"/>
      <c r="N251" s="10"/>
      <c r="O251" s="3"/>
    </row>
    <row r="252" spans="1:15">
      <c r="A252" s="1"/>
      <c r="B252" s="2"/>
      <c r="E252" s="12"/>
      <c r="F252" s="12"/>
      <c r="G252" s="10"/>
      <c r="H252" s="10"/>
      <c r="K252" s="11"/>
      <c r="L252" s="10"/>
      <c r="M252" s="10"/>
      <c r="N252" s="10"/>
      <c r="O252" s="3"/>
    </row>
    <row r="253" spans="1:15">
      <c r="A253" s="1"/>
      <c r="B253" s="2"/>
      <c r="E253" s="12"/>
      <c r="F253" s="12"/>
      <c r="G253" s="10"/>
      <c r="H253" s="10"/>
      <c r="K253" s="11"/>
      <c r="L253" s="10"/>
      <c r="M253" s="10"/>
      <c r="N253" s="10"/>
      <c r="O253" s="3"/>
    </row>
    <row r="254" spans="1:15">
      <c r="A254" s="1"/>
      <c r="B254" s="2"/>
      <c r="E254" s="12"/>
      <c r="F254" s="12"/>
      <c r="G254" s="10"/>
      <c r="H254" s="10"/>
      <c r="K254" s="11"/>
      <c r="L254" s="10"/>
      <c r="M254" s="10"/>
      <c r="N254" s="10"/>
      <c r="O254" s="3"/>
    </row>
    <row r="255" spans="1:15">
      <c r="A255" s="1"/>
      <c r="B255" s="2"/>
      <c r="E255" s="12"/>
      <c r="F255" s="12"/>
      <c r="G255" s="10"/>
      <c r="H255" s="10"/>
      <c r="K255" s="11"/>
      <c r="L255" s="10"/>
      <c r="M255" s="10"/>
      <c r="N255" s="10"/>
      <c r="O255" s="3"/>
    </row>
    <row r="256" spans="1:15">
      <c r="A256" s="1"/>
      <c r="B256" s="2"/>
      <c r="E256" s="12"/>
      <c r="F256" s="12"/>
      <c r="G256" s="10"/>
      <c r="H256" s="10"/>
      <c r="K256" s="11"/>
      <c r="L256" s="10"/>
      <c r="M256" s="10"/>
      <c r="N256" s="10"/>
      <c r="O256" s="3"/>
    </row>
    <row r="257" spans="1:15">
      <c r="A257" s="1"/>
      <c r="B257" s="2"/>
      <c r="E257" s="12"/>
      <c r="F257" s="12"/>
      <c r="G257" s="10"/>
      <c r="H257" s="10"/>
      <c r="K257" s="11"/>
      <c r="L257" s="10"/>
      <c r="M257" s="10"/>
      <c r="N257" s="10"/>
      <c r="O257" s="3"/>
    </row>
    <row r="258" spans="1:15">
      <c r="A258" s="1"/>
      <c r="B258" s="2"/>
      <c r="E258" s="12"/>
      <c r="F258" s="12"/>
      <c r="G258" s="10"/>
      <c r="H258" s="10"/>
      <c r="K258" s="11"/>
      <c r="L258" s="10"/>
      <c r="M258" s="10"/>
      <c r="N258" s="10"/>
      <c r="O258" s="3"/>
    </row>
    <row r="259" spans="1:15">
      <c r="A259" s="1"/>
      <c r="B259" s="2"/>
      <c r="E259" s="12"/>
      <c r="F259" s="12"/>
      <c r="G259" s="10"/>
      <c r="H259" s="10"/>
      <c r="K259" s="11"/>
      <c r="L259" s="10"/>
      <c r="M259" s="10"/>
      <c r="N259" s="10"/>
      <c r="O259" s="3"/>
    </row>
    <row r="260" spans="1:15">
      <c r="A260" s="1"/>
      <c r="B260" s="2"/>
      <c r="E260" s="12"/>
      <c r="F260" s="12"/>
      <c r="G260" s="10"/>
      <c r="H260" s="10"/>
      <c r="K260" s="11"/>
      <c r="L260" s="10"/>
      <c r="M260" s="10"/>
      <c r="N260" s="10"/>
      <c r="O260" s="3"/>
    </row>
    <row r="261" spans="1:15">
      <c r="A261" s="1"/>
      <c r="B261" s="2"/>
      <c r="E261" s="12"/>
      <c r="F261" s="12"/>
      <c r="G261" s="10"/>
      <c r="H261" s="10"/>
      <c r="K261" s="11"/>
      <c r="L261" s="10"/>
      <c r="M261" s="10"/>
      <c r="N261" s="10"/>
      <c r="O261" s="3"/>
    </row>
    <row r="262" spans="1:15">
      <c r="A262" s="1"/>
      <c r="B262" s="2"/>
      <c r="E262" s="12"/>
      <c r="F262" s="12"/>
      <c r="G262" s="10"/>
      <c r="H262" s="10"/>
      <c r="K262" s="11"/>
      <c r="L262" s="10"/>
      <c r="M262" s="10"/>
      <c r="N262" s="10"/>
      <c r="O262" s="3"/>
    </row>
    <row r="263" spans="1:15">
      <c r="A263" s="1"/>
      <c r="B263" s="2"/>
      <c r="E263" s="12"/>
      <c r="F263" s="12"/>
      <c r="G263" s="10"/>
      <c r="H263" s="10"/>
      <c r="K263" s="11"/>
      <c r="L263" s="10"/>
      <c r="M263" s="10"/>
      <c r="N263" s="10"/>
      <c r="O263" s="3"/>
    </row>
    <row r="264" spans="1:15">
      <c r="A264" s="1"/>
      <c r="B264" s="2"/>
      <c r="E264" s="12"/>
      <c r="F264" s="12"/>
      <c r="G264" s="10"/>
      <c r="H264" s="10"/>
      <c r="K264" s="11"/>
      <c r="L264" s="10"/>
      <c r="M264" s="10"/>
      <c r="N264" s="10"/>
      <c r="O264" s="3"/>
    </row>
    <row r="265" spans="1:15">
      <c r="A265" s="1"/>
      <c r="B265" s="2"/>
      <c r="E265" s="12"/>
      <c r="F265" s="12"/>
      <c r="G265" s="10"/>
      <c r="H265" s="10"/>
      <c r="K265" s="11"/>
      <c r="L265" s="10"/>
      <c r="M265" s="10"/>
      <c r="N265" s="10"/>
      <c r="O265" s="3"/>
    </row>
    <row r="266" spans="1:15">
      <c r="A266" s="1"/>
      <c r="B266" s="2"/>
      <c r="E266" s="12"/>
      <c r="F266" s="12"/>
      <c r="G266" s="10"/>
      <c r="H266" s="10"/>
      <c r="K266" s="11"/>
      <c r="L266" s="10"/>
      <c r="M266" s="10"/>
      <c r="N266" s="10"/>
      <c r="O266" s="3"/>
    </row>
    <row r="267" spans="1:15">
      <c r="A267" s="1"/>
      <c r="B267" s="2"/>
      <c r="E267" s="12"/>
      <c r="F267" s="12"/>
      <c r="G267" s="10"/>
      <c r="H267" s="10"/>
      <c r="K267" s="11"/>
      <c r="L267" s="10"/>
      <c r="M267" s="10"/>
      <c r="N267" s="10"/>
      <c r="O267" s="3"/>
    </row>
    <row r="268" spans="1:15">
      <c r="A268" s="1"/>
      <c r="B268" s="2"/>
      <c r="E268" s="12"/>
      <c r="F268" s="12"/>
      <c r="G268" s="10"/>
      <c r="H268" s="10"/>
      <c r="K268" s="11"/>
      <c r="L268" s="10"/>
      <c r="M268" s="10"/>
      <c r="N268" s="10"/>
      <c r="O268" s="3"/>
    </row>
    <row r="269" spans="1:15">
      <c r="A269" s="1"/>
      <c r="B269" s="2"/>
      <c r="E269" s="12"/>
      <c r="F269" s="12"/>
      <c r="G269" s="10"/>
      <c r="H269" s="10"/>
      <c r="K269" s="11"/>
      <c r="L269" s="10"/>
      <c r="M269" s="10"/>
      <c r="N269" s="10"/>
      <c r="O269" s="3"/>
    </row>
    <row r="270" spans="1:15">
      <c r="A270" s="1"/>
      <c r="B270" s="2"/>
      <c r="E270" s="12"/>
      <c r="F270" s="12"/>
      <c r="G270" s="10"/>
      <c r="H270" s="10"/>
      <c r="K270" s="11"/>
      <c r="L270" s="10"/>
      <c r="M270" s="10"/>
      <c r="N270" s="10"/>
      <c r="O270" s="3"/>
    </row>
    <row r="271" spans="1:15">
      <c r="A271" s="1"/>
      <c r="B271" s="2"/>
      <c r="E271" s="12"/>
      <c r="F271" s="12"/>
      <c r="G271" s="10"/>
      <c r="H271" s="10"/>
      <c r="K271" s="11"/>
      <c r="L271" s="10"/>
      <c r="M271" s="10"/>
      <c r="N271" s="10"/>
      <c r="O271" s="3"/>
    </row>
    <row r="272" spans="1:15">
      <c r="A272" s="1"/>
      <c r="B272" s="2"/>
      <c r="E272" s="12"/>
      <c r="F272" s="12"/>
      <c r="G272" s="10"/>
      <c r="H272" s="10"/>
      <c r="K272" s="11"/>
      <c r="L272" s="10"/>
      <c r="M272" s="10"/>
      <c r="N272" s="10"/>
      <c r="O272" s="3"/>
    </row>
    <row r="273" spans="1:15">
      <c r="A273" s="1"/>
      <c r="B273" s="2"/>
      <c r="E273" s="12"/>
      <c r="F273" s="12"/>
      <c r="G273" s="10"/>
      <c r="H273" s="10"/>
      <c r="K273" s="11"/>
      <c r="L273" s="10"/>
      <c r="M273" s="10"/>
      <c r="N273" s="10"/>
      <c r="O273" s="3"/>
    </row>
    <row r="274" spans="1:15">
      <c r="A274" s="1"/>
      <c r="B274" s="2"/>
      <c r="E274" s="12"/>
      <c r="F274" s="12"/>
      <c r="G274" s="10"/>
      <c r="H274" s="10"/>
      <c r="K274" s="11"/>
      <c r="L274" s="10"/>
      <c r="M274" s="10"/>
      <c r="N274" s="10"/>
      <c r="O274" s="3"/>
    </row>
    <row r="275" spans="1:15">
      <c r="A275" s="1"/>
      <c r="B275" s="2"/>
      <c r="E275" s="12"/>
      <c r="F275" s="12"/>
      <c r="G275" s="10"/>
      <c r="H275" s="10"/>
      <c r="K275" s="11"/>
      <c r="L275" s="10"/>
      <c r="M275" s="10"/>
      <c r="N275" s="10"/>
      <c r="O275" s="3"/>
    </row>
    <row r="276" spans="1:15">
      <c r="A276" s="1"/>
      <c r="B276" s="2"/>
      <c r="E276" s="12"/>
      <c r="F276" s="12"/>
      <c r="G276" s="10"/>
      <c r="H276" s="10"/>
      <c r="K276" s="11"/>
      <c r="L276" s="10"/>
      <c r="M276" s="10"/>
      <c r="N276" s="10"/>
      <c r="O276" s="3"/>
    </row>
    <row r="277" spans="1:15">
      <c r="A277" s="1"/>
      <c r="B277" s="2"/>
      <c r="E277" s="12"/>
      <c r="F277" s="12"/>
      <c r="G277" s="10"/>
      <c r="H277" s="10"/>
      <c r="K277" s="11"/>
      <c r="L277" s="10"/>
      <c r="M277" s="10"/>
      <c r="N277" s="10"/>
      <c r="O277" s="3"/>
    </row>
    <row r="278" spans="1:15">
      <c r="A278" s="1"/>
      <c r="B278" s="2"/>
      <c r="E278" s="12"/>
      <c r="F278" s="12"/>
      <c r="G278" s="10"/>
      <c r="H278" s="10"/>
      <c r="K278" s="11"/>
      <c r="L278" s="10"/>
      <c r="M278" s="10"/>
      <c r="N278" s="10"/>
      <c r="O278" s="3"/>
    </row>
    <row r="279" spans="1:15">
      <c r="A279" s="1"/>
      <c r="B279" s="2"/>
      <c r="E279" s="12"/>
      <c r="F279" s="12"/>
      <c r="G279" s="10"/>
      <c r="H279" s="10"/>
      <c r="K279" s="11"/>
      <c r="L279" s="10"/>
      <c r="M279" s="10"/>
      <c r="N279" s="10"/>
      <c r="O279" s="3"/>
    </row>
    <row r="280" spans="1:15">
      <c r="A280" s="1"/>
      <c r="B280" s="2"/>
      <c r="E280" s="12"/>
      <c r="F280" s="12"/>
      <c r="G280" s="10"/>
      <c r="H280" s="10"/>
      <c r="K280" s="11"/>
      <c r="L280" s="10"/>
      <c r="M280" s="10"/>
      <c r="N280" s="10"/>
      <c r="O280" s="3"/>
    </row>
    <row r="281" spans="1:15">
      <c r="A281" s="1"/>
      <c r="B281" s="2"/>
      <c r="E281" s="12"/>
      <c r="F281" s="12"/>
      <c r="G281" s="10"/>
      <c r="H281" s="10"/>
      <c r="K281" s="11"/>
      <c r="L281" s="10"/>
      <c r="M281" s="10"/>
      <c r="N281" s="10"/>
      <c r="O281" s="3"/>
    </row>
    <row r="282" spans="1:15">
      <c r="A282" s="1"/>
      <c r="B282" s="2"/>
      <c r="E282" s="12"/>
      <c r="F282" s="12"/>
      <c r="G282" s="10"/>
      <c r="H282" s="10"/>
      <c r="K282" s="11"/>
      <c r="L282" s="10"/>
      <c r="M282" s="10"/>
      <c r="N282" s="10"/>
      <c r="O282" s="3"/>
    </row>
    <row r="283" spans="1:15">
      <c r="A283" s="1"/>
      <c r="B283" s="2"/>
      <c r="E283" s="12"/>
      <c r="F283" s="12"/>
      <c r="G283" s="10"/>
      <c r="H283" s="10"/>
      <c r="K283" s="11"/>
      <c r="L283" s="10"/>
      <c r="M283" s="10"/>
      <c r="N283" s="10"/>
      <c r="O283" s="3"/>
    </row>
    <row r="284" spans="1:15">
      <c r="A284" s="1"/>
      <c r="B284" s="2"/>
      <c r="E284" s="12"/>
      <c r="F284" s="12"/>
      <c r="G284" s="10"/>
      <c r="H284" s="10"/>
      <c r="K284" s="11"/>
      <c r="L284" s="10"/>
      <c r="M284" s="10"/>
      <c r="N284" s="10"/>
      <c r="O284" s="3"/>
    </row>
    <row r="285" spans="1:15">
      <c r="A285" s="1"/>
      <c r="B285" s="2"/>
      <c r="E285" s="12"/>
      <c r="F285" s="12"/>
      <c r="G285" s="10"/>
      <c r="H285" s="10"/>
      <c r="K285" s="11"/>
      <c r="L285" s="10"/>
      <c r="M285" s="10"/>
      <c r="N285" s="10"/>
      <c r="O285" s="3"/>
    </row>
    <row r="286" spans="1:15">
      <c r="A286" s="1"/>
      <c r="B286" s="2"/>
      <c r="E286" s="12"/>
      <c r="F286" s="12"/>
      <c r="G286" s="10"/>
      <c r="H286" s="10"/>
      <c r="K286" s="11"/>
      <c r="L286" s="10"/>
      <c r="M286" s="10"/>
      <c r="N286" s="10"/>
      <c r="O286" s="3"/>
    </row>
    <row r="287" spans="1:15">
      <c r="A287" s="1"/>
      <c r="B287" s="2"/>
      <c r="E287" s="12"/>
      <c r="F287" s="12"/>
      <c r="G287" s="10"/>
      <c r="H287" s="10"/>
      <c r="K287" s="11"/>
      <c r="L287" s="10"/>
      <c r="M287" s="10"/>
      <c r="N287" s="10"/>
      <c r="O287" s="3"/>
    </row>
    <row r="288" spans="1:15">
      <c r="A288" s="1"/>
      <c r="B288" s="2"/>
      <c r="E288" s="12"/>
      <c r="F288" s="12"/>
      <c r="G288" s="10"/>
      <c r="H288" s="10"/>
      <c r="K288" s="11"/>
      <c r="L288" s="10"/>
      <c r="M288" s="10"/>
      <c r="N288" s="10"/>
      <c r="O288" s="3"/>
    </row>
    <row r="289" spans="1:15">
      <c r="A289" s="1"/>
      <c r="B289" s="2"/>
      <c r="E289" s="12"/>
      <c r="F289" s="12"/>
      <c r="G289" s="10"/>
      <c r="H289" s="10"/>
      <c r="K289" s="11"/>
      <c r="L289" s="10"/>
      <c r="M289" s="10"/>
      <c r="N289" s="10"/>
      <c r="O289" s="3"/>
    </row>
    <row r="290" spans="1:15">
      <c r="A290" s="1"/>
      <c r="B290" s="2"/>
      <c r="E290" s="12"/>
      <c r="F290" s="12"/>
      <c r="G290" s="10"/>
      <c r="H290" s="10"/>
      <c r="K290" s="11"/>
      <c r="L290" s="10"/>
      <c r="M290" s="10"/>
      <c r="N290" s="10"/>
      <c r="O290" s="3"/>
    </row>
    <row r="291" spans="1:15">
      <c r="A291" s="1"/>
      <c r="B291" s="2"/>
      <c r="E291" s="12"/>
      <c r="F291" s="12"/>
      <c r="G291" s="10"/>
      <c r="H291" s="10"/>
      <c r="K291" s="11"/>
      <c r="L291" s="10"/>
      <c r="M291" s="10"/>
      <c r="N291" s="10"/>
      <c r="O291" s="3"/>
    </row>
    <row r="292" spans="1:15">
      <c r="A292" s="1"/>
      <c r="B292" s="2"/>
      <c r="E292" s="12"/>
      <c r="F292" s="12"/>
      <c r="G292" s="10"/>
      <c r="H292" s="10"/>
      <c r="K292" s="11"/>
      <c r="L292" s="10"/>
      <c r="M292" s="10"/>
      <c r="N292" s="10"/>
      <c r="O292" s="3"/>
    </row>
    <row r="293" spans="1:15">
      <c r="A293" s="1"/>
      <c r="B293" s="2"/>
      <c r="E293" s="12"/>
      <c r="F293" s="12"/>
      <c r="G293" s="10"/>
      <c r="H293" s="10"/>
      <c r="K293" s="11"/>
      <c r="L293" s="10"/>
      <c r="M293" s="10"/>
      <c r="N293" s="10"/>
      <c r="O293" s="3"/>
    </row>
    <row r="294" spans="1:15">
      <c r="A294" s="1"/>
      <c r="B294" s="2"/>
      <c r="E294" s="12"/>
      <c r="F294" s="12"/>
      <c r="G294" s="10"/>
      <c r="H294" s="10"/>
      <c r="K294" s="11"/>
      <c r="L294" s="10"/>
      <c r="M294" s="10"/>
      <c r="N294" s="10"/>
      <c r="O294" s="3"/>
    </row>
    <row r="295" spans="1:15">
      <c r="A295" s="1"/>
      <c r="B295" s="2"/>
      <c r="E295" s="12"/>
      <c r="F295" s="12"/>
      <c r="G295" s="10"/>
      <c r="H295" s="10"/>
      <c r="K295" s="11"/>
      <c r="L295" s="10"/>
      <c r="M295" s="10"/>
      <c r="N295" s="10"/>
      <c r="O295" s="3"/>
    </row>
    <row r="296" spans="1:15">
      <c r="A296" s="1"/>
      <c r="B296" s="2"/>
      <c r="E296" s="12"/>
      <c r="F296" s="12"/>
      <c r="G296" s="10"/>
      <c r="H296" s="10"/>
      <c r="K296" s="11"/>
      <c r="L296" s="10"/>
      <c r="M296" s="10"/>
      <c r="N296" s="10"/>
      <c r="O296" s="3"/>
    </row>
    <row r="297" spans="1:15">
      <c r="A297" s="1"/>
      <c r="B297" s="2"/>
      <c r="E297" s="12"/>
      <c r="F297" s="12"/>
      <c r="G297" s="10"/>
      <c r="H297" s="10"/>
      <c r="K297" s="11"/>
      <c r="L297" s="10"/>
      <c r="M297" s="10"/>
      <c r="N297" s="10"/>
      <c r="O297" s="3"/>
    </row>
    <row r="298" spans="1:15">
      <c r="A298" s="1"/>
      <c r="B298" s="2"/>
      <c r="E298" s="12"/>
      <c r="F298" s="12"/>
      <c r="G298" s="10"/>
      <c r="H298" s="10"/>
      <c r="K298" s="11"/>
      <c r="L298" s="10"/>
      <c r="M298" s="10"/>
      <c r="N298" s="10"/>
      <c r="O298" s="3"/>
    </row>
    <row r="299" spans="1:15">
      <c r="A299" s="1"/>
      <c r="B299" s="2"/>
      <c r="E299" s="12"/>
      <c r="F299" s="12"/>
      <c r="G299" s="10"/>
      <c r="H299" s="10"/>
      <c r="K299" s="11"/>
      <c r="L299" s="10"/>
      <c r="M299" s="10"/>
      <c r="N299" s="10"/>
      <c r="O299" s="3"/>
    </row>
    <row r="300" spans="1:15">
      <c r="A300" s="1"/>
      <c r="B300" s="2"/>
      <c r="E300" s="12"/>
      <c r="F300" s="12"/>
      <c r="G300" s="10"/>
      <c r="H300" s="10"/>
      <c r="K300" s="11"/>
      <c r="L300" s="10"/>
      <c r="M300" s="10"/>
      <c r="N300" s="10"/>
      <c r="O300" s="3"/>
    </row>
    <row r="301" spans="1:15">
      <c r="A301" s="1"/>
      <c r="B301" s="2"/>
      <c r="E301" s="12"/>
      <c r="F301" s="12"/>
      <c r="G301" s="10"/>
      <c r="H301" s="10"/>
      <c r="K301" s="11"/>
      <c r="L301" s="10"/>
      <c r="M301" s="10"/>
      <c r="N301" s="10"/>
      <c r="O301" s="3"/>
    </row>
    <row r="302" spans="1:15">
      <c r="A302" s="1"/>
      <c r="B302" s="2"/>
      <c r="E302" s="12"/>
      <c r="F302" s="12"/>
      <c r="G302" s="10"/>
      <c r="H302" s="10"/>
      <c r="K302" s="11"/>
      <c r="L302" s="10"/>
      <c r="M302" s="10"/>
      <c r="N302" s="10"/>
      <c r="O302" s="3"/>
    </row>
    <row r="303" spans="1:15">
      <c r="A303" s="1"/>
      <c r="B303" s="2"/>
      <c r="E303" s="12"/>
      <c r="F303" s="12"/>
      <c r="G303" s="10"/>
      <c r="H303" s="10"/>
      <c r="K303" s="11"/>
      <c r="L303" s="10"/>
      <c r="M303" s="10"/>
      <c r="N303" s="10"/>
      <c r="O303" s="3"/>
    </row>
    <row r="304" spans="1:15">
      <c r="A304" s="1"/>
      <c r="B304" s="2"/>
      <c r="E304" s="12"/>
      <c r="F304" s="12"/>
      <c r="G304" s="10"/>
      <c r="H304" s="10"/>
      <c r="K304" s="11"/>
      <c r="L304" s="10"/>
      <c r="M304" s="10"/>
      <c r="N304" s="10"/>
      <c r="O304" s="3"/>
    </row>
    <row r="305" spans="1:15">
      <c r="A305" s="1"/>
      <c r="B305" s="2"/>
      <c r="E305" s="12"/>
      <c r="F305" s="12"/>
      <c r="G305" s="10"/>
      <c r="H305" s="10"/>
      <c r="K305" s="11"/>
      <c r="L305" s="10"/>
      <c r="M305" s="10"/>
      <c r="N305" s="10"/>
      <c r="O305" s="3"/>
    </row>
    <row r="306" spans="1:15">
      <c r="A306" s="1"/>
      <c r="B306" s="2"/>
      <c r="E306" s="12"/>
      <c r="F306" s="12"/>
      <c r="G306" s="10"/>
      <c r="H306" s="10"/>
      <c r="K306" s="11"/>
      <c r="L306" s="10"/>
      <c r="M306" s="10"/>
      <c r="N306" s="10"/>
      <c r="O306" s="3"/>
    </row>
    <row r="307" spans="1:15">
      <c r="A307" s="1"/>
      <c r="B307" s="2"/>
      <c r="E307" s="12"/>
      <c r="F307" s="12"/>
      <c r="G307" s="10"/>
      <c r="H307" s="10"/>
      <c r="K307" s="11"/>
      <c r="L307" s="10"/>
      <c r="M307" s="10"/>
      <c r="N307" s="10"/>
      <c r="O307" s="3"/>
    </row>
    <row r="308" spans="1:15">
      <c r="A308" s="1"/>
      <c r="B308" s="2"/>
      <c r="E308" s="12"/>
      <c r="F308" s="12"/>
      <c r="G308" s="10"/>
      <c r="H308" s="10"/>
      <c r="K308" s="11"/>
      <c r="L308" s="10"/>
      <c r="M308" s="10"/>
      <c r="N308" s="10"/>
      <c r="O308" s="3"/>
    </row>
    <row r="309" spans="1:15">
      <c r="A309" s="1"/>
      <c r="B309" s="2"/>
      <c r="E309" s="12"/>
      <c r="F309" s="12"/>
      <c r="G309" s="10"/>
      <c r="H309" s="10"/>
      <c r="K309" s="11"/>
      <c r="L309" s="10"/>
      <c r="M309" s="10"/>
      <c r="N309" s="10"/>
      <c r="O309" s="3"/>
    </row>
    <row r="310" spans="1:15">
      <c r="A310" s="1"/>
      <c r="B310" s="2"/>
      <c r="E310" s="12"/>
      <c r="F310" s="12"/>
      <c r="G310" s="10"/>
      <c r="H310" s="10"/>
      <c r="K310" s="11"/>
      <c r="L310" s="10"/>
      <c r="M310" s="10"/>
      <c r="N310" s="10"/>
      <c r="O310" s="3"/>
    </row>
    <row r="311" spans="1:15">
      <c r="A311" s="1"/>
      <c r="B311" s="2"/>
      <c r="E311" s="12"/>
      <c r="F311" s="12"/>
      <c r="G311" s="10"/>
      <c r="H311" s="10"/>
      <c r="K311" s="11"/>
      <c r="L311" s="10"/>
      <c r="M311" s="10"/>
      <c r="N311" s="10"/>
      <c r="O311" s="3"/>
    </row>
    <row r="312" spans="1:15">
      <c r="A312" s="1"/>
      <c r="B312" s="2"/>
      <c r="E312" s="12"/>
      <c r="F312" s="12"/>
      <c r="G312" s="10"/>
      <c r="H312" s="10"/>
      <c r="K312" s="11"/>
      <c r="L312" s="10"/>
      <c r="M312" s="10"/>
      <c r="N312" s="10"/>
      <c r="O312" s="3"/>
    </row>
    <row r="313" spans="1:15">
      <c r="A313" s="1"/>
      <c r="B313" s="2"/>
      <c r="E313" s="12"/>
      <c r="F313" s="12"/>
      <c r="G313" s="10"/>
      <c r="H313" s="10"/>
      <c r="K313" s="11"/>
      <c r="L313" s="10"/>
      <c r="M313" s="10"/>
      <c r="N313" s="10"/>
      <c r="O313" s="3"/>
    </row>
    <row r="314" spans="1:15">
      <c r="A314" s="1"/>
      <c r="B314" s="2"/>
      <c r="E314" s="12"/>
      <c r="F314" s="12"/>
      <c r="G314" s="10"/>
      <c r="H314" s="10"/>
      <c r="K314" s="11"/>
      <c r="L314" s="10"/>
      <c r="M314" s="10"/>
      <c r="N314" s="10"/>
      <c r="O314" s="3"/>
    </row>
    <row r="315" spans="1:15">
      <c r="A315" s="1"/>
      <c r="B315" s="2"/>
      <c r="E315" s="12"/>
      <c r="F315" s="12"/>
      <c r="G315" s="10"/>
      <c r="H315" s="10"/>
      <c r="K315" s="11"/>
      <c r="L315" s="10"/>
      <c r="M315" s="10"/>
      <c r="N315" s="10"/>
      <c r="O315" s="3"/>
    </row>
    <row r="316" spans="1:15">
      <c r="A316" s="1"/>
      <c r="B316" s="2"/>
      <c r="E316" s="12"/>
      <c r="F316" s="12"/>
      <c r="G316" s="10"/>
      <c r="H316" s="10"/>
      <c r="K316" s="11"/>
      <c r="L316" s="10"/>
      <c r="M316" s="10"/>
      <c r="N316" s="10"/>
      <c r="O316" s="3"/>
    </row>
    <row r="317" spans="1:15">
      <c r="A317" s="1"/>
      <c r="B317" s="2"/>
      <c r="E317" s="12"/>
      <c r="F317" s="12"/>
      <c r="G317" s="10"/>
      <c r="H317" s="10"/>
      <c r="K317" s="11"/>
      <c r="L317" s="10"/>
      <c r="M317" s="10"/>
      <c r="N317" s="10"/>
      <c r="O317" s="3"/>
    </row>
    <row r="318" spans="1:15">
      <c r="A318" s="1"/>
      <c r="B318" s="2"/>
      <c r="E318" s="12"/>
      <c r="F318" s="12"/>
      <c r="G318" s="10"/>
      <c r="H318" s="10"/>
      <c r="K318" s="11"/>
      <c r="L318" s="10"/>
      <c r="M318" s="10"/>
      <c r="N318" s="10"/>
      <c r="O318" s="3"/>
    </row>
    <row r="319" spans="1:15">
      <c r="A319" s="1"/>
      <c r="B319" s="2"/>
      <c r="E319" s="12"/>
      <c r="F319" s="12"/>
      <c r="G319" s="10"/>
      <c r="H319" s="10"/>
      <c r="K319" s="11"/>
      <c r="L319" s="10"/>
      <c r="M319" s="10"/>
      <c r="N319" s="10"/>
      <c r="O319" s="3"/>
    </row>
    <row r="320" spans="1:15">
      <c r="A320" s="1"/>
      <c r="B320" s="2"/>
      <c r="E320" s="12"/>
      <c r="F320" s="12"/>
      <c r="G320" s="10"/>
      <c r="H320" s="10"/>
      <c r="K320" s="11"/>
      <c r="L320" s="10"/>
      <c r="M320" s="10"/>
      <c r="N320" s="10"/>
      <c r="O320" s="3"/>
    </row>
    <row r="321" spans="1:15">
      <c r="A321" s="1"/>
      <c r="B321" s="2"/>
      <c r="E321" s="12"/>
      <c r="F321" s="12"/>
      <c r="G321" s="10"/>
      <c r="H321" s="10"/>
      <c r="K321" s="11"/>
      <c r="L321" s="10"/>
      <c r="M321" s="10"/>
      <c r="N321" s="10"/>
      <c r="O321" s="3"/>
    </row>
    <row r="322" spans="1:15">
      <c r="A322" s="1"/>
      <c r="B322" s="2"/>
      <c r="E322" s="12"/>
      <c r="F322" s="12"/>
      <c r="G322" s="10"/>
      <c r="H322" s="10"/>
      <c r="K322" s="11"/>
      <c r="L322" s="10"/>
      <c r="M322" s="10"/>
      <c r="N322" s="10"/>
      <c r="O322" s="3"/>
    </row>
    <row r="323" spans="1:15">
      <c r="A323" s="1"/>
      <c r="B323" s="2"/>
      <c r="E323" s="12"/>
      <c r="F323" s="12"/>
      <c r="G323" s="10"/>
      <c r="H323" s="10"/>
      <c r="K323" s="11"/>
      <c r="L323" s="10"/>
      <c r="M323" s="10"/>
      <c r="N323" s="10"/>
      <c r="O323" s="3"/>
    </row>
    <row r="324" spans="1:15">
      <c r="A324" s="1"/>
      <c r="B324" s="2"/>
      <c r="E324" s="12"/>
      <c r="F324" s="12"/>
      <c r="G324" s="10"/>
      <c r="H324" s="10"/>
      <c r="K324" s="11"/>
      <c r="L324" s="10"/>
      <c r="M324" s="10"/>
      <c r="N324" s="10"/>
      <c r="O324" s="3"/>
    </row>
    <row r="325" spans="1:15">
      <c r="A325" s="1"/>
      <c r="B325" s="2"/>
      <c r="E325" s="12"/>
      <c r="F325" s="12"/>
      <c r="G325" s="10"/>
      <c r="H325" s="10"/>
      <c r="K325" s="11"/>
      <c r="L325" s="10"/>
      <c r="M325" s="10"/>
      <c r="N325" s="10"/>
      <c r="O325" s="3"/>
    </row>
    <row r="326" spans="1:15">
      <c r="A326" s="1"/>
      <c r="B326" s="2"/>
      <c r="E326" s="12"/>
      <c r="F326" s="12"/>
      <c r="G326" s="10"/>
      <c r="H326" s="10"/>
      <c r="K326" s="11"/>
      <c r="L326" s="10"/>
      <c r="M326" s="10"/>
      <c r="N326" s="10"/>
      <c r="O326" s="3"/>
    </row>
    <row r="327" spans="1:15">
      <c r="A327" s="1"/>
      <c r="B327" s="2"/>
      <c r="E327" s="12"/>
      <c r="F327" s="12"/>
      <c r="G327" s="10"/>
      <c r="H327" s="10"/>
      <c r="K327" s="11"/>
      <c r="L327" s="10"/>
      <c r="M327" s="10"/>
      <c r="N327" s="10"/>
      <c r="O327" s="3"/>
    </row>
    <row r="328" spans="1:15">
      <c r="A328" s="1"/>
      <c r="B328" s="2"/>
      <c r="E328" s="12"/>
      <c r="F328" s="12"/>
      <c r="G328" s="10"/>
      <c r="H328" s="10"/>
      <c r="K328" s="11"/>
      <c r="L328" s="10"/>
      <c r="M328" s="10"/>
      <c r="N328" s="10"/>
      <c r="O328" s="3"/>
    </row>
    <row r="329" spans="1:15">
      <c r="A329" s="1"/>
      <c r="B329" s="2"/>
      <c r="E329" s="12"/>
      <c r="F329" s="12"/>
      <c r="G329" s="10"/>
      <c r="H329" s="10"/>
      <c r="K329" s="11"/>
      <c r="L329" s="10"/>
      <c r="M329" s="10"/>
      <c r="N329" s="10"/>
      <c r="O329" s="3"/>
    </row>
    <row r="330" spans="1:15">
      <c r="A330" s="1"/>
      <c r="B330" s="2"/>
      <c r="E330" s="12"/>
      <c r="F330" s="12"/>
      <c r="G330" s="10"/>
      <c r="H330" s="10"/>
      <c r="K330" s="11"/>
      <c r="L330" s="10"/>
      <c r="M330" s="10"/>
      <c r="N330" s="10"/>
      <c r="O330" s="3"/>
    </row>
    <row r="331" spans="1:15">
      <c r="A331" s="1"/>
      <c r="B331" s="2"/>
      <c r="E331" s="12"/>
      <c r="F331" s="12"/>
      <c r="G331" s="10"/>
      <c r="H331" s="10"/>
      <c r="K331" s="11"/>
      <c r="L331" s="10"/>
      <c r="M331" s="10"/>
      <c r="N331" s="10"/>
      <c r="O331" s="3"/>
    </row>
    <row r="332" spans="1:15">
      <c r="A332" s="1"/>
      <c r="B332" s="2"/>
      <c r="E332" s="12"/>
      <c r="F332" s="12"/>
      <c r="G332" s="10"/>
      <c r="H332" s="10"/>
      <c r="K332" s="11"/>
      <c r="L332" s="10"/>
      <c r="M332" s="10"/>
      <c r="N332" s="10"/>
      <c r="O332" s="3"/>
    </row>
    <row r="333" spans="1:15">
      <c r="A333" s="1"/>
      <c r="B333" s="2"/>
      <c r="E333" s="12"/>
      <c r="F333" s="12"/>
      <c r="G333" s="10"/>
      <c r="H333" s="10"/>
      <c r="K333" s="11"/>
      <c r="L333" s="10"/>
      <c r="M333" s="10"/>
      <c r="N333" s="10"/>
      <c r="O333" s="3"/>
    </row>
    <row r="334" spans="1:15">
      <c r="A334" s="1"/>
      <c r="B334" s="2"/>
      <c r="E334" s="12"/>
      <c r="F334" s="12"/>
      <c r="G334" s="10"/>
      <c r="H334" s="10"/>
      <c r="K334" s="11"/>
      <c r="L334" s="10"/>
      <c r="M334" s="10"/>
      <c r="N334" s="10"/>
      <c r="O334" s="3"/>
    </row>
    <row r="335" spans="1:15">
      <c r="A335" s="1"/>
      <c r="B335" s="2"/>
      <c r="E335" s="12"/>
      <c r="F335" s="12"/>
      <c r="G335" s="10"/>
      <c r="H335" s="10"/>
      <c r="K335" s="11"/>
      <c r="L335" s="10"/>
      <c r="M335" s="10"/>
      <c r="N335" s="10"/>
      <c r="O335" s="3"/>
    </row>
    <row r="336" spans="1:15">
      <c r="A336" s="1"/>
      <c r="B336" s="2"/>
      <c r="E336" s="12"/>
      <c r="F336" s="12"/>
      <c r="G336" s="10"/>
      <c r="H336" s="10"/>
      <c r="K336" s="11"/>
      <c r="L336" s="10"/>
      <c r="M336" s="10"/>
      <c r="N336" s="10"/>
      <c r="O336" s="3"/>
    </row>
    <row r="337" spans="1:15">
      <c r="A337" s="1"/>
      <c r="B337" s="2"/>
      <c r="E337" s="12"/>
      <c r="F337" s="12"/>
      <c r="G337" s="10"/>
      <c r="H337" s="10"/>
      <c r="K337" s="11"/>
      <c r="L337" s="10"/>
      <c r="M337" s="10"/>
      <c r="N337" s="10"/>
      <c r="O337" s="3"/>
    </row>
    <row r="338" spans="1:15">
      <c r="A338" s="1"/>
      <c r="B338" s="2"/>
      <c r="E338" s="12"/>
      <c r="F338" s="12"/>
      <c r="G338" s="10"/>
      <c r="H338" s="10"/>
      <c r="K338" s="11"/>
      <c r="L338" s="10"/>
      <c r="M338" s="10"/>
      <c r="N338" s="10"/>
      <c r="O338" s="3"/>
    </row>
    <row r="339" spans="1:15">
      <c r="A339" s="1"/>
      <c r="B339" s="2"/>
      <c r="E339" s="12"/>
      <c r="F339" s="12"/>
      <c r="G339" s="10"/>
      <c r="H339" s="10"/>
      <c r="K339" s="11"/>
      <c r="L339" s="10"/>
      <c r="M339" s="10"/>
      <c r="N339" s="10"/>
      <c r="O339" s="3"/>
    </row>
    <row r="340" spans="1:15">
      <c r="A340" s="1"/>
      <c r="B340" s="2"/>
      <c r="E340" s="12"/>
      <c r="F340" s="12"/>
      <c r="G340" s="10"/>
      <c r="H340" s="10"/>
      <c r="K340" s="11"/>
      <c r="L340" s="10"/>
      <c r="M340" s="10"/>
      <c r="N340" s="10"/>
      <c r="O340" s="3"/>
    </row>
    <row r="341" spans="1:15">
      <c r="A341" s="1"/>
      <c r="B341" s="2"/>
      <c r="E341" s="12"/>
      <c r="F341" s="12"/>
      <c r="G341" s="10"/>
      <c r="H341" s="10"/>
      <c r="K341" s="11"/>
      <c r="L341" s="10"/>
      <c r="M341" s="10"/>
      <c r="N341" s="10"/>
      <c r="O341" s="3"/>
    </row>
    <row r="342" spans="1:15">
      <c r="A342" s="1"/>
      <c r="B342" s="2"/>
      <c r="E342" s="12"/>
      <c r="F342" s="12"/>
      <c r="G342" s="10"/>
      <c r="H342" s="10"/>
      <c r="K342" s="11"/>
      <c r="L342" s="10"/>
      <c r="M342" s="10"/>
      <c r="N342" s="10"/>
      <c r="O342" s="3"/>
    </row>
    <row r="343" spans="1:15">
      <c r="A343" s="1"/>
      <c r="B343" s="2"/>
      <c r="E343" s="12"/>
      <c r="F343" s="12"/>
      <c r="G343" s="10"/>
      <c r="H343" s="10"/>
      <c r="K343" s="11"/>
      <c r="L343" s="10"/>
      <c r="M343" s="10"/>
      <c r="N343" s="10"/>
      <c r="O343" s="3"/>
    </row>
    <row r="344" spans="1:15">
      <c r="A344" s="1"/>
      <c r="B344" s="2"/>
      <c r="E344" s="12"/>
      <c r="F344" s="12"/>
      <c r="G344" s="10"/>
      <c r="H344" s="10"/>
      <c r="K344" s="11"/>
      <c r="L344" s="10"/>
      <c r="M344" s="10"/>
      <c r="N344" s="10"/>
      <c r="O344" s="3"/>
    </row>
    <row r="345" spans="1:15">
      <c r="A345" s="1"/>
      <c r="B345" s="2"/>
      <c r="E345" s="12"/>
      <c r="F345" s="12"/>
      <c r="G345" s="10"/>
      <c r="H345" s="10"/>
      <c r="K345" s="11"/>
      <c r="L345" s="10"/>
      <c r="M345" s="10"/>
      <c r="N345" s="10"/>
      <c r="O345" s="3"/>
    </row>
    <row r="346" spans="1:15">
      <c r="A346" s="1"/>
      <c r="B346" s="2"/>
      <c r="E346" s="12"/>
      <c r="F346" s="12"/>
      <c r="G346" s="10"/>
      <c r="H346" s="10"/>
      <c r="K346" s="11"/>
      <c r="L346" s="10"/>
      <c r="M346" s="10"/>
      <c r="N346" s="10"/>
      <c r="O346" s="3"/>
    </row>
    <row r="347" spans="1:15">
      <c r="A347" s="1"/>
      <c r="B347" s="2"/>
      <c r="E347" s="12"/>
      <c r="F347" s="12"/>
      <c r="G347" s="10"/>
      <c r="H347" s="10"/>
      <c r="K347" s="11"/>
      <c r="L347" s="10"/>
      <c r="M347" s="10"/>
      <c r="N347" s="10"/>
      <c r="O347" s="3"/>
    </row>
    <row r="348" spans="1:15">
      <c r="A348" s="1"/>
      <c r="B348" s="2"/>
      <c r="E348" s="12"/>
      <c r="F348" s="12"/>
      <c r="G348" s="10"/>
      <c r="H348" s="10"/>
      <c r="K348" s="11"/>
      <c r="L348" s="10"/>
      <c r="M348" s="10"/>
      <c r="N348" s="10"/>
      <c r="O348" s="3"/>
    </row>
    <row r="349" spans="1:15">
      <c r="A349" s="1"/>
      <c r="B349" s="2"/>
      <c r="E349" s="12"/>
      <c r="F349" s="12"/>
      <c r="G349" s="10"/>
      <c r="H349" s="10"/>
      <c r="K349" s="11"/>
      <c r="L349" s="10"/>
      <c r="M349" s="10"/>
      <c r="N349" s="10"/>
      <c r="O349" s="3"/>
    </row>
    <row r="350" spans="1:15">
      <c r="A350" s="1"/>
      <c r="B350" s="2"/>
      <c r="E350" s="12"/>
      <c r="F350" s="12"/>
      <c r="G350" s="10"/>
      <c r="H350" s="10"/>
      <c r="K350" s="11"/>
      <c r="L350" s="10"/>
      <c r="M350" s="10"/>
      <c r="N350" s="10"/>
      <c r="O350" s="3"/>
    </row>
    <row r="351" spans="1:15">
      <c r="A351" s="1"/>
      <c r="B351" s="2"/>
      <c r="E351" s="12"/>
      <c r="F351" s="12"/>
      <c r="G351" s="10"/>
      <c r="H351" s="10"/>
      <c r="K351" s="11"/>
      <c r="L351" s="10"/>
      <c r="M351" s="10"/>
      <c r="N351" s="10"/>
      <c r="O351" s="3"/>
    </row>
    <row r="352" spans="1:15">
      <c r="A352" s="1"/>
      <c r="B352" s="2"/>
      <c r="E352" s="12"/>
      <c r="F352" s="12"/>
      <c r="G352" s="10"/>
      <c r="H352" s="10"/>
      <c r="K352" s="11"/>
      <c r="L352" s="10"/>
      <c r="M352" s="10"/>
      <c r="N352" s="10"/>
      <c r="O352" s="3"/>
    </row>
    <row r="353" spans="1:15">
      <c r="A353" s="1"/>
      <c r="B353" s="2"/>
      <c r="E353" s="12"/>
      <c r="F353" s="12"/>
      <c r="G353" s="10"/>
      <c r="H353" s="10"/>
      <c r="K353" s="11"/>
      <c r="L353" s="10"/>
      <c r="M353" s="10"/>
      <c r="N353" s="10"/>
      <c r="O353" s="3"/>
    </row>
    <row r="354" spans="1:15">
      <c r="A354" s="1"/>
      <c r="B354" s="2"/>
      <c r="E354" s="12"/>
      <c r="F354" s="12"/>
      <c r="G354" s="10"/>
      <c r="H354" s="10"/>
      <c r="K354" s="11"/>
      <c r="L354" s="10"/>
      <c r="M354" s="10"/>
      <c r="N354" s="10"/>
      <c r="O354" s="3"/>
    </row>
    <row r="355" spans="1:15">
      <c r="A355" s="1"/>
      <c r="B355" s="2"/>
      <c r="E355" s="12"/>
      <c r="F355" s="12"/>
      <c r="G355" s="10"/>
      <c r="H355" s="10"/>
      <c r="K355" s="11"/>
      <c r="L355" s="10"/>
      <c r="M355" s="10"/>
      <c r="N355" s="10"/>
      <c r="O355" s="3"/>
    </row>
    <row r="356" spans="1:15">
      <c r="A356" s="1"/>
      <c r="B356" s="2"/>
      <c r="E356" s="12"/>
      <c r="F356" s="12"/>
      <c r="G356" s="10"/>
      <c r="H356" s="10"/>
      <c r="K356" s="11"/>
      <c r="L356" s="10"/>
      <c r="M356" s="10"/>
      <c r="N356" s="10"/>
      <c r="O356" s="3"/>
    </row>
    <row r="357" spans="1:15">
      <c r="A357" s="1"/>
      <c r="B357" s="2"/>
      <c r="E357" s="12"/>
      <c r="F357" s="12"/>
      <c r="G357" s="10"/>
      <c r="H357" s="10"/>
      <c r="K357" s="11"/>
      <c r="L357" s="10"/>
      <c r="M357" s="10"/>
      <c r="N357" s="10"/>
      <c r="O357" s="3"/>
    </row>
    <row r="358" spans="1:15">
      <c r="A358" s="1"/>
      <c r="B358" s="2"/>
      <c r="E358" s="12"/>
      <c r="F358" s="12"/>
      <c r="G358" s="10"/>
      <c r="H358" s="10"/>
      <c r="K358" s="11"/>
      <c r="L358" s="10"/>
      <c r="M358" s="10"/>
      <c r="N358" s="10"/>
      <c r="O358" s="3"/>
    </row>
    <row r="359" spans="1:15">
      <c r="A359" s="1"/>
      <c r="B359" s="2"/>
      <c r="E359" s="12"/>
      <c r="F359" s="12"/>
      <c r="G359" s="10"/>
      <c r="H359" s="10"/>
      <c r="K359" s="11"/>
      <c r="L359" s="10"/>
      <c r="M359" s="10"/>
      <c r="N359" s="10"/>
      <c r="O359" s="3"/>
    </row>
    <row r="360" spans="1:15">
      <c r="A360" s="1"/>
      <c r="B360" s="2"/>
      <c r="E360" s="12"/>
      <c r="F360" s="12"/>
      <c r="G360" s="10"/>
      <c r="H360" s="10"/>
      <c r="K360" s="11"/>
      <c r="L360" s="10"/>
      <c r="M360" s="10"/>
      <c r="N360" s="10"/>
      <c r="O360" s="3"/>
    </row>
    <row r="361" spans="1:15">
      <c r="A361" s="1"/>
      <c r="B361" s="2"/>
      <c r="E361" s="12"/>
      <c r="F361" s="12"/>
      <c r="G361" s="10"/>
      <c r="H361" s="10"/>
      <c r="K361" s="11"/>
      <c r="L361" s="10"/>
      <c r="M361" s="10"/>
      <c r="N361" s="10"/>
      <c r="O361" s="3"/>
    </row>
    <row r="362" spans="1:15">
      <c r="A362" s="1"/>
      <c r="B362" s="2"/>
      <c r="E362" s="12"/>
      <c r="F362" s="12"/>
      <c r="G362" s="10"/>
      <c r="H362" s="10"/>
      <c r="K362" s="11"/>
      <c r="L362" s="10"/>
      <c r="M362" s="10"/>
      <c r="N362" s="10"/>
      <c r="O362" s="3"/>
    </row>
    <row r="363" spans="1:15">
      <c r="A363" s="1"/>
      <c r="B363" s="2"/>
      <c r="E363" s="12"/>
      <c r="F363" s="12"/>
      <c r="G363" s="10"/>
      <c r="H363" s="10"/>
      <c r="K363" s="11"/>
      <c r="L363" s="10"/>
      <c r="M363" s="10"/>
      <c r="N363" s="10"/>
      <c r="O363" s="3"/>
    </row>
    <row r="364" spans="1:15">
      <c r="A364" s="1"/>
      <c r="B364" s="2"/>
      <c r="E364" s="12"/>
      <c r="F364" s="12"/>
      <c r="G364" s="10"/>
      <c r="H364" s="10"/>
      <c r="K364" s="11"/>
      <c r="L364" s="10"/>
      <c r="M364" s="10"/>
      <c r="N364" s="10"/>
      <c r="O364" s="3"/>
    </row>
    <row r="365" spans="1:15">
      <c r="A365" s="1"/>
      <c r="B365" s="2"/>
      <c r="E365" s="12"/>
      <c r="F365" s="12"/>
      <c r="G365" s="10"/>
      <c r="H365" s="10"/>
      <c r="K365" s="11"/>
      <c r="L365" s="10"/>
      <c r="M365" s="10"/>
      <c r="N365" s="10"/>
      <c r="O365" s="3"/>
    </row>
    <row r="366" spans="1:15">
      <c r="A366" s="1"/>
      <c r="B366" s="2"/>
      <c r="E366" s="12"/>
      <c r="F366" s="12"/>
      <c r="G366" s="10"/>
      <c r="H366" s="10"/>
      <c r="K366" s="11"/>
      <c r="L366" s="10"/>
      <c r="M366" s="10"/>
      <c r="N366" s="10"/>
      <c r="O366" s="3"/>
    </row>
    <row r="367" spans="1:15">
      <c r="A367" s="1"/>
      <c r="B367" s="2"/>
      <c r="E367" s="12"/>
      <c r="F367" s="12"/>
      <c r="G367" s="10"/>
      <c r="H367" s="10"/>
      <c r="K367" s="11"/>
      <c r="L367" s="10"/>
      <c r="M367" s="10"/>
      <c r="N367" s="10"/>
      <c r="O367" s="3"/>
    </row>
    <row r="368" spans="1:15">
      <c r="A368" s="1"/>
      <c r="B368" s="2"/>
      <c r="E368" s="12"/>
      <c r="F368" s="12"/>
      <c r="G368" s="10"/>
      <c r="H368" s="10"/>
      <c r="K368" s="11"/>
      <c r="L368" s="10"/>
      <c r="M368" s="10"/>
      <c r="N368" s="10"/>
      <c r="O368" s="3"/>
    </row>
    <row r="369" spans="1:15">
      <c r="A369" s="1"/>
      <c r="B369" s="2"/>
      <c r="E369" s="12"/>
      <c r="F369" s="12"/>
      <c r="G369" s="10"/>
      <c r="H369" s="10"/>
      <c r="K369" s="11"/>
      <c r="L369" s="10"/>
      <c r="M369" s="10"/>
      <c r="N369" s="10"/>
      <c r="O369" s="3"/>
    </row>
    <row r="370" spans="1:15">
      <c r="A370" s="1"/>
      <c r="B370" s="2"/>
      <c r="E370" s="12"/>
      <c r="F370" s="12"/>
      <c r="G370" s="10"/>
      <c r="H370" s="10"/>
      <c r="K370" s="11"/>
      <c r="L370" s="10"/>
      <c r="M370" s="10"/>
      <c r="N370" s="10"/>
      <c r="O370" s="3"/>
    </row>
    <row r="371" spans="1:15">
      <c r="A371" s="1"/>
      <c r="B371" s="2"/>
      <c r="E371" s="12"/>
      <c r="F371" s="12"/>
      <c r="G371" s="10"/>
      <c r="H371" s="10"/>
      <c r="K371" s="11"/>
      <c r="L371" s="10"/>
      <c r="M371" s="10"/>
      <c r="N371" s="10"/>
      <c r="O371" s="3"/>
    </row>
    <row r="372" spans="1:15">
      <c r="A372" s="1"/>
      <c r="B372" s="2"/>
      <c r="E372" s="12"/>
      <c r="F372" s="12"/>
      <c r="G372" s="10"/>
      <c r="H372" s="10"/>
      <c r="K372" s="11"/>
      <c r="L372" s="10"/>
      <c r="M372" s="10"/>
      <c r="N372" s="10"/>
      <c r="O372" s="3"/>
    </row>
    <row r="373" spans="1:15">
      <c r="A373" s="1"/>
      <c r="B373" s="2"/>
      <c r="E373" s="12"/>
      <c r="F373" s="12"/>
      <c r="G373" s="10"/>
      <c r="H373" s="10"/>
      <c r="K373" s="11"/>
      <c r="L373" s="10"/>
      <c r="M373" s="10"/>
      <c r="N373" s="10"/>
      <c r="O373" s="3"/>
    </row>
    <row r="374" spans="1:15">
      <c r="A374" s="1"/>
      <c r="B374" s="2"/>
      <c r="E374" s="12"/>
      <c r="F374" s="12"/>
      <c r="G374" s="10"/>
      <c r="H374" s="10"/>
      <c r="K374" s="11"/>
      <c r="L374" s="10"/>
      <c r="M374" s="10"/>
      <c r="N374" s="10"/>
      <c r="O374" s="3"/>
    </row>
    <row r="375" spans="1:15">
      <c r="A375" s="1"/>
      <c r="B375" s="2"/>
      <c r="E375" s="12"/>
      <c r="F375" s="12"/>
      <c r="G375" s="10"/>
      <c r="H375" s="10"/>
      <c r="K375" s="11"/>
      <c r="L375" s="10"/>
      <c r="M375" s="10"/>
      <c r="N375" s="10"/>
      <c r="O375" s="3"/>
    </row>
    <row r="376" spans="1:15">
      <c r="A376" s="1"/>
      <c r="B376" s="2"/>
      <c r="E376" s="12"/>
      <c r="F376" s="12"/>
      <c r="G376" s="10"/>
      <c r="H376" s="10"/>
      <c r="K376" s="11"/>
      <c r="L376" s="10"/>
      <c r="M376" s="10"/>
      <c r="N376" s="10"/>
      <c r="O376" s="3"/>
    </row>
    <row r="377" spans="1:15">
      <c r="A377" s="1"/>
      <c r="B377" s="2"/>
      <c r="E377" s="12"/>
      <c r="F377" s="12"/>
      <c r="G377" s="10"/>
      <c r="H377" s="10"/>
      <c r="K377" s="11"/>
      <c r="L377" s="10"/>
      <c r="M377" s="10"/>
      <c r="N377" s="10"/>
      <c r="O377" s="3"/>
    </row>
    <row r="378" spans="1:15">
      <c r="A378" s="1"/>
      <c r="B378" s="2"/>
      <c r="E378" s="12"/>
      <c r="F378" s="12"/>
      <c r="G378" s="10"/>
      <c r="H378" s="10"/>
      <c r="K378" s="11"/>
      <c r="L378" s="10"/>
      <c r="M378" s="10"/>
      <c r="N378" s="10"/>
      <c r="O378" s="3"/>
    </row>
    <row r="379" spans="1:15">
      <c r="A379" s="1"/>
      <c r="B379" s="2"/>
      <c r="E379" s="12"/>
      <c r="F379" s="12"/>
      <c r="G379" s="10"/>
      <c r="H379" s="10"/>
      <c r="K379" s="11"/>
      <c r="L379" s="10"/>
      <c r="M379" s="10"/>
      <c r="N379" s="10"/>
      <c r="O379" s="3"/>
    </row>
    <row r="380" spans="1:15">
      <c r="A380" s="1"/>
      <c r="B380" s="2"/>
      <c r="E380" s="12"/>
      <c r="F380" s="12"/>
      <c r="G380" s="10"/>
      <c r="H380" s="10"/>
      <c r="K380" s="11"/>
      <c r="L380" s="10"/>
      <c r="M380" s="10"/>
      <c r="N380" s="10"/>
      <c r="O380" s="3"/>
    </row>
    <row r="381" spans="1:15">
      <c r="A381" s="1"/>
      <c r="B381" s="2"/>
      <c r="E381" s="12"/>
      <c r="F381" s="12"/>
      <c r="G381" s="10"/>
      <c r="H381" s="10"/>
      <c r="K381" s="11"/>
      <c r="L381" s="10"/>
      <c r="M381" s="10"/>
      <c r="N381" s="10"/>
      <c r="O381" s="3"/>
    </row>
    <row r="382" spans="1:15">
      <c r="A382" s="1"/>
      <c r="B382" s="2"/>
      <c r="E382" s="12"/>
      <c r="F382" s="12"/>
      <c r="G382" s="10"/>
      <c r="H382" s="10"/>
      <c r="K382" s="11"/>
      <c r="L382" s="10"/>
      <c r="M382" s="10"/>
      <c r="N382" s="10"/>
      <c r="O382" s="3"/>
    </row>
    <row r="383" spans="1:15">
      <c r="A383" s="1"/>
      <c r="B383" s="2"/>
      <c r="E383" s="12"/>
      <c r="F383" s="12"/>
      <c r="G383" s="10"/>
      <c r="H383" s="10"/>
      <c r="K383" s="11"/>
      <c r="L383" s="10"/>
      <c r="M383" s="10"/>
      <c r="N383" s="10"/>
      <c r="O383" s="3"/>
    </row>
    <row r="384" spans="1:15">
      <c r="A384" s="1"/>
      <c r="B384" s="2"/>
      <c r="E384" s="12"/>
      <c r="F384" s="12"/>
      <c r="G384" s="10"/>
      <c r="H384" s="10"/>
      <c r="K384" s="11"/>
      <c r="L384" s="10"/>
      <c r="M384" s="10"/>
      <c r="N384" s="10"/>
      <c r="O384" s="3"/>
    </row>
    <row r="385" spans="1:15">
      <c r="A385" s="1"/>
      <c r="B385" s="2"/>
      <c r="E385" s="12"/>
      <c r="F385" s="12"/>
      <c r="G385" s="10"/>
      <c r="H385" s="10"/>
      <c r="K385" s="11"/>
      <c r="L385" s="10"/>
      <c r="M385" s="10"/>
      <c r="N385" s="10"/>
      <c r="O385" s="3"/>
    </row>
    <row r="386" spans="1:15">
      <c r="A386" s="1"/>
      <c r="B386" s="2"/>
      <c r="E386" s="12"/>
      <c r="F386" s="12"/>
      <c r="G386" s="10"/>
      <c r="H386" s="10"/>
      <c r="K386" s="11"/>
      <c r="L386" s="10"/>
      <c r="M386" s="10"/>
      <c r="N386" s="10"/>
      <c r="O386" s="3"/>
    </row>
    <row r="387" spans="1:15">
      <c r="A387" s="1"/>
      <c r="B387" s="2"/>
      <c r="E387" s="12"/>
      <c r="F387" s="12"/>
      <c r="G387" s="10"/>
      <c r="H387" s="10"/>
      <c r="K387" s="11"/>
      <c r="L387" s="10"/>
      <c r="M387" s="10"/>
      <c r="N387" s="10"/>
      <c r="O387" s="3"/>
    </row>
    <row r="388" spans="1:15">
      <c r="A388" s="1"/>
      <c r="B388" s="2"/>
      <c r="E388" s="12"/>
      <c r="F388" s="12"/>
      <c r="G388" s="10"/>
      <c r="H388" s="10"/>
      <c r="K388" s="11"/>
      <c r="L388" s="10"/>
      <c r="M388" s="10"/>
      <c r="N388" s="10"/>
      <c r="O388" s="3"/>
    </row>
    <row r="389" spans="1:15">
      <c r="A389" s="1"/>
      <c r="B389" s="2"/>
      <c r="E389" s="12"/>
      <c r="F389" s="12"/>
      <c r="G389" s="10"/>
      <c r="H389" s="10"/>
      <c r="K389" s="11"/>
      <c r="L389" s="10"/>
      <c r="M389" s="10"/>
      <c r="N389" s="10"/>
      <c r="O389" s="3"/>
    </row>
    <row r="390" spans="1:15">
      <c r="A390" s="1"/>
      <c r="B390" s="2"/>
      <c r="E390" s="12"/>
      <c r="F390" s="12"/>
      <c r="G390" s="10"/>
      <c r="H390" s="10"/>
      <c r="K390" s="11"/>
      <c r="L390" s="10"/>
      <c r="M390" s="10"/>
      <c r="N390" s="10"/>
      <c r="O390" s="3"/>
    </row>
    <row r="391" spans="1:15">
      <c r="A391" s="1"/>
      <c r="B391" s="2"/>
      <c r="E391" s="12"/>
      <c r="F391" s="12"/>
      <c r="G391" s="10"/>
      <c r="H391" s="10"/>
      <c r="K391" s="11"/>
      <c r="L391" s="10"/>
      <c r="M391" s="10"/>
      <c r="N391" s="10"/>
      <c r="O391" s="3"/>
    </row>
    <row r="392" spans="1:15">
      <c r="A392" s="1"/>
      <c r="B392" s="2"/>
      <c r="E392" s="12"/>
      <c r="F392" s="12"/>
      <c r="G392" s="10"/>
      <c r="H392" s="10"/>
      <c r="K392" s="11"/>
      <c r="L392" s="10"/>
      <c r="M392" s="10"/>
      <c r="N392" s="10"/>
      <c r="O392" s="3"/>
    </row>
    <row r="393" spans="1:15">
      <c r="A393" s="1"/>
      <c r="B393" s="2"/>
      <c r="E393" s="12"/>
      <c r="F393" s="12"/>
      <c r="G393" s="10"/>
      <c r="H393" s="10"/>
      <c r="K393" s="11"/>
      <c r="L393" s="10"/>
      <c r="M393" s="10"/>
      <c r="N393" s="10"/>
      <c r="O393" s="3"/>
    </row>
    <row r="394" spans="1:15">
      <c r="A394" s="1"/>
      <c r="B394" s="2"/>
      <c r="E394" s="12"/>
      <c r="F394" s="12"/>
      <c r="G394" s="10"/>
      <c r="H394" s="10"/>
      <c r="K394" s="11"/>
      <c r="L394" s="10"/>
      <c r="M394" s="10"/>
      <c r="N394" s="10"/>
      <c r="O394" s="3"/>
    </row>
    <row r="395" spans="1:15">
      <c r="A395" s="1"/>
      <c r="B395" s="2"/>
      <c r="E395" s="12"/>
      <c r="F395" s="12"/>
      <c r="G395" s="10"/>
      <c r="H395" s="10"/>
      <c r="K395" s="11"/>
      <c r="L395" s="10"/>
      <c r="M395" s="10"/>
      <c r="N395" s="10"/>
      <c r="O395" s="3"/>
    </row>
    <row r="396" spans="1:15">
      <c r="A396" s="1"/>
      <c r="B396" s="2"/>
      <c r="E396" s="12"/>
      <c r="F396" s="12"/>
      <c r="G396" s="10"/>
      <c r="H396" s="10"/>
      <c r="K396" s="11"/>
      <c r="L396" s="10"/>
      <c r="M396" s="10"/>
      <c r="N396" s="10"/>
      <c r="O396" s="3"/>
    </row>
    <row r="397" spans="1:15">
      <c r="A397" s="1"/>
      <c r="B397" s="2"/>
      <c r="E397" s="12"/>
      <c r="F397" s="12"/>
      <c r="G397" s="10"/>
      <c r="H397" s="10"/>
      <c r="K397" s="11"/>
      <c r="L397" s="10"/>
      <c r="M397" s="10"/>
      <c r="N397" s="10"/>
      <c r="O397" s="3"/>
    </row>
    <row r="398" spans="1:15">
      <c r="A398" s="1"/>
      <c r="B398" s="2"/>
      <c r="E398" s="12"/>
      <c r="F398" s="12"/>
      <c r="G398" s="10"/>
      <c r="H398" s="10"/>
      <c r="K398" s="11"/>
      <c r="L398" s="10"/>
      <c r="M398" s="10"/>
      <c r="N398" s="10"/>
      <c r="O398" s="3"/>
    </row>
    <row r="399" spans="1:15">
      <c r="A399" s="1"/>
      <c r="B399" s="2"/>
      <c r="E399" s="12"/>
      <c r="F399" s="12"/>
      <c r="G399" s="10"/>
      <c r="H399" s="10"/>
      <c r="K399" s="11"/>
      <c r="L399" s="10"/>
      <c r="M399" s="10"/>
      <c r="N399" s="10"/>
      <c r="O399" s="3"/>
    </row>
    <row r="400" spans="1:15">
      <c r="A400" s="1"/>
      <c r="B400" s="2"/>
      <c r="E400" s="12"/>
      <c r="F400" s="12"/>
      <c r="G400" s="10"/>
      <c r="H400" s="10"/>
      <c r="K400" s="11"/>
      <c r="L400" s="10"/>
      <c r="M400" s="10"/>
      <c r="N400" s="10"/>
      <c r="O400" s="3"/>
    </row>
    <row r="401" spans="1:15">
      <c r="A401" s="1"/>
      <c r="B401" s="2"/>
      <c r="E401" s="12"/>
      <c r="F401" s="12"/>
      <c r="G401" s="10"/>
      <c r="H401" s="10"/>
      <c r="K401" s="11"/>
      <c r="L401" s="10"/>
      <c r="M401" s="10"/>
      <c r="N401" s="10"/>
      <c r="O401" s="3"/>
    </row>
    <row r="402" spans="1:15">
      <c r="A402" s="1"/>
      <c r="B402" s="2"/>
      <c r="E402" s="12"/>
      <c r="F402" s="12"/>
      <c r="G402" s="10"/>
      <c r="H402" s="10"/>
      <c r="K402" s="11"/>
      <c r="L402" s="10"/>
      <c r="M402" s="10"/>
      <c r="N402" s="10"/>
      <c r="O402" s="3"/>
    </row>
    <row r="403" spans="1:15">
      <c r="A403" s="1"/>
      <c r="B403" s="2"/>
      <c r="E403" s="12"/>
      <c r="F403" s="12"/>
      <c r="G403" s="10"/>
      <c r="H403" s="10"/>
      <c r="K403" s="11"/>
      <c r="L403" s="10"/>
      <c r="M403" s="10"/>
      <c r="N403" s="10"/>
      <c r="O403" s="3"/>
    </row>
    <row r="404" spans="1:15">
      <c r="A404" s="1"/>
      <c r="B404" s="2"/>
      <c r="E404" s="12"/>
      <c r="F404" s="12"/>
      <c r="G404" s="10"/>
      <c r="H404" s="10"/>
      <c r="K404" s="11"/>
      <c r="L404" s="10"/>
      <c r="M404" s="10"/>
      <c r="N404" s="10"/>
      <c r="O404" s="3"/>
    </row>
    <row r="405" spans="1:15">
      <c r="A405" s="1"/>
      <c r="B405" s="2"/>
      <c r="E405" s="12"/>
      <c r="F405" s="12"/>
      <c r="G405" s="10"/>
      <c r="H405" s="10"/>
      <c r="K405" s="11"/>
      <c r="L405" s="10"/>
      <c r="M405" s="10"/>
      <c r="N405" s="10"/>
      <c r="O405" s="3"/>
    </row>
    <row r="406" spans="1:15">
      <c r="A406" s="1"/>
      <c r="B406" s="2"/>
      <c r="E406" s="12"/>
      <c r="F406" s="12"/>
      <c r="G406" s="10"/>
      <c r="H406" s="10"/>
      <c r="K406" s="11"/>
      <c r="L406" s="10"/>
      <c r="M406" s="10"/>
      <c r="N406" s="10"/>
      <c r="O406" s="3"/>
    </row>
    <row r="407" spans="1:15">
      <c r="A407" s="1"/>
      <c r="B407" s="2"/>
      <c r="E407" s="12"/>
      <c r="F407" s="12"/>
      <c r="G407" s="10"/>
      <c r="H407" s="10"/>
      <c r="K407" s="11"/>
      <c r="L407" s="10"/>
      <c r="M407" s="10"/>
      <c r="N407" s="10"/>
      <c r="O407" s="3"/>
    </row>
    <row r="408" spans="1:15">
      <c r="A408" s="1"/>
      <c r="B408" s="2"/>
      <c r="E408" s="12"/>
      <c r="F408" s="12"/>
      <c r="G408" s="10"/>
      <c r="H408" s="10"/>
      <c r="K408" s="11"/>
      <c r="L408" s="10"/>
      <c r="M408" s="10"/>
      <c r="N408" s="10"/>
      <c r="O408" s="3"/>
    </row>
    <row r="409" spans="1:15">
      <c r="A409" s="1"/>
      <c r="B409" s="2"/>
      <c r="E409" s="12"/>
      <c r="F409" s="12"/>
      <c r="G409" s="10"/>
      <c r="H409" s="10"/>
      <c r="K409" s="11"/>
      <c r="L409" s="10"/>
      <c r="M409" s="10"/>
      <c r="N409" s="10"/>
      <c r="O409" s="3"/>
    </row>
    <row r="410" spans="1:15">
      <c r="A410" s="1"/>
      <c r="B410" s="2"/>
      <c r="E410" s="12"/>
      <c r="F410" s="12"/>
      <c r="G410" s="10"/>
      <c r="H410" s="10"/>
      <c r="K410" s="11"/>
      <c r="L410" s="10"/>
      <c r="M410" s="10"/>
      <c r="N410" s="10"/>
      <c r="O410" s="3"/>
    </row>
    <row r="411" spans="1:15">
      <c r="A411" s="1"/>
      <c r="B411" s="2"/>
      <c r="E411" s="12"/>
      <c r="F411" s="12"/>
      <c r="G411" s="10"/>
      <c r="H411" s="10"/>
      <c r="K411" s="11"/>
      <c r="L411" s="10"/>
      <c r="M411" s="10"/>
      <c r="N411" s="10"/>
      <c r="O411" s="3"/>
    </row>
    <row r="412" spans="1:15">
      <c r="A412" s="1"/>
      <c r="B412" s="2"/>
      <c r="E412" s="12"/>
      <c r="F412" s="12"/>
      <c r="G412" s="10"/>
      <c r="H412" s="10"/>
      <c r="K412" s="11"/>
      <c r="L412" s="10"/>
      <c r="M412" s="10"/>
      <c r="N412" s="10"/>
      <c r="O412" s="3"/>
    </row>
    <row r="413" spans="1:15">
      <c r="A413" s="1"/>
      <c r="B413" s="2"/>
      <c r="E413" s="12"/>
      <c r="F413" s="12"/>
      <c r="G413" s="10"/>
      <c r="H413" s="10"/>
      <c r="K413" s="11"/>
      <c r="L413" s="10"/>
      <c r="M413" s="10"/>
      <c r="N413" s="10"/>
      <c r="O413" s="3"/>
    </row>
    <row r="414" spans="1:15">
      <c r="A414" s="1"/>
      <c r="B414" s="2"/>
      <c r="E414" s="12"/>
      <c r="F414" s="12"/>
      <c r="G414" s="10"/>
      <c r="H414" s="10"/>
      <c r="K414" s="11"/>
      <c r="L414" s="10"/>
      <c r="M414" s="10"/>
      <c r="N414" s="10"/>
      <c r="O414" s="3"/>
    </row>
    <row r="415" spans="1:15">
      <c r="A415" s="1"/>
      <c r="B415" s="2"/>
      <c r="E415" s="12"/>
      <c r="F415" s="12"/>
      <c r="G415" s="10"/>
      <c r="H415" s="10"/>
      <c r="K415" s="11"/>
      <c r="L415" s="10"/>
      <c r="M415" s="10"/>
      <c r="N415" s="10"/>
      <c r="O415" s="3"/>
    </row>
    <row r="416" spans="1:15">
      <c r="A416" s="1"/>
      <c r="B416" s="2"/>
      <c r="E416" s="12"/>
      <c r="F416" s="12"/>
      <c r="G416" s="10"/>
      <c r="H416" s="10"/>
      <c r="K416" s="11"/>
      <c r="L416" s="10"/>
      <c r="M416" s="10"/>
      <c r="N416" s="10"/>
      <c r="O416" s="3"/>
    </row>
    <row r="417" spans="1:15">
      <c r="A417" s="1"/>
      <c r="B417" s="2"/>
      <c r="E417" s="12"/>
      <c r="F417" s="12"/>
      <c r="G417" s="10"/>
      <c r="H417" s="10"/>
      <c r="K417" s="11"/>
      <c r="L417" s="10"/>
      <c r="M417" s="10"/>
      <c r="N417" s="10"/>
      <c r="O417" s="3"/>
    </row>
    <row r="418" spans="1:15">
      <c r="A418" s="1"/>
      <c r="B418" s="2"/>
      <c r="E418" s="12"/>
      <c r="F418" s="12"/>
      <c r="G418" s="10"/>
      <c r="H418" s="10"/>
      <c r="K418" s="11"/>
      <c r="L418" s="10"/>
      <c r="M418" s="10"/>
      <c r="N418" s="10"/>
      <c r="O418" s="3"/>
    </row>
    <row r="419" spans="1:15">
      <c r="A419" s="1"/>
      <c r="B419" s="2"/>
      <c r="E419" s="12"/>
      <c r="F419" s="12"/>
      <c r="G419" s="10"/>
      <c r="H419" s="10"/>
      <c r="K419" s="11"/>
      <c r="L419" s="10"/>
      <c r="M419" s="10"/>
      <c r="N419" s="10"/>
      <c r="O419" s="3"/>
    </row>
    <row r="420" spans="1:15">
      <c r="A420" s="1"/>
      <c r="B420" s="2"/>
      <c r="E420" s="12"/>
      <c r="F420" s="12"/>
      <c r="G420" s="10"/>
      <c r="H420" s="10"/>
      <c r="K420" s="11"/>
      <c r="L420" s="10"/>
      <c r="M420" s="10"/>
      <c r="N420" s="10"/>
      <c r="O420" s="3"/>
    </row>
    <row r="421" spans="1:15">
      <c r="A421" s="1"/>
      <c r="B421" s="2"/>
      <c r="E421" s="12"/>
      <c r="F421" s="12"/>
      <c r="G421" s="10"/>
      <c r="H421" s="10"/>
      <c r="K421" s="11"/>
      <c r="L421" s="10"/>
      <c r="M421" s="10"/>
      <c r="N421" s="10"/>
      <c r="O421" s="3"/>
    </row>
    <row r="422" spans="1:15">
      <c r="A422" s="1"/>
      <c r="B422" s="2"/>
      <c r="E422" s="12"/>
      <c r="F422" s="12"/>
      <c r="G422" s="10"/>
      <c r="H422" s="10"/>
      <c r="K422" s="11"/>
      <c r="L422" s="10"/>
      <c r="M422" s="10"/>
      <c r="N422" s="10"/>
      <c r="O422" s="3"/>
    </row>
    <row r="423" spans="1:15">
      <c r="A423" s="1"/>
      <c r="B423" s="2"/>
      <c r="E423" s="12"/>
      <c r="F423" s="12"/>
      <c r="G423" s="10"/>
      <c r="H423" s="10"/>
      <c r="K423" s="11"/>
      <c r="L423" s="10"/>
      <c r="M423" s="10"/>
      <c r="N423" s="10"/>
      <c r="O423" s="3"/>
    </row>
    <row r="424" spans="1:15">
      <c r="A424" s="1"/>
      <c r="B424" s="2"/>
      <c r="E424" s="12"/>
      <c r="F424" s="12"/>
      <c r="G424" s="10"/>
      <c r="H424" s="10"/>
      <c r="K424" s="11"/>
      <c r="L424" s="10"/>
      <c r="M424" s="10"/>
      <c r="N424" s="10"/>
      <c r="O424" s="3"/>
    </row>
    <row r="425" spans="1:15">
      <c r="A425" s="1"/>
      <c r="B425" s="2"/>
      <c r="E425" s="12"/>
      <c r="F425" s="12"/>
      <c r="G425" s="10"/>
      <c r="H425" s="10"/>
      <c r="K425" s="11"/>
      <c r="L425" s="10"/>
      <c r="M425" s="10"/>
      <c r="N425" s="10"/>
      <c r="O425" s="3"/>
    </row>
    <row r="426" spans="1:15">
      <c r="A426" s="1"/>
      <c r="B426" s="2"/>
      <c r="E426" s="12"/>
      <c r="F426" s="12"/>
      <c r="G426" s="10"/>
      <c r="H426" s="10"/>
      <c r="K426" s="11"/>
      <c r="L426" s="10"/>
      <c r="M426" s="10"/>
      <c r="N426" s="10"/>
      <c r="O426" s="3"/>
    </row>
    <row r="427" spans="1:15">
      <c r="A427" s="1"/>
      <c r="B427" s="2"/>
      <c r="E427" s="12"/>
      <c r="F427" s="12"/>
      <c r="G427" s="10"/>
      <c r="H427" s="10"/>
      <c r="K427" s="11"/>
      <c r="L427" s="10"/>
      <c r="M427" s="10"/>
      <c r="N427" s="10"/>
      <c r="O427" s="3"/>
    </row>
    <row r="428" spans="1:15">
      <c r="A428" s="1"/>
      <c r="B428" s="2"/>
      <c r="E428" s="12"/>
      <c r="F428" s="12"/>
      <c r="G428" s="10"/>
      <c r="H428" s="10"/>
      <c r="K428" s="11"/>
      <c r="L428" s="10"/>
      <c r="M428" s="10"/>
      <c r="N428" s="10"/>
      <c r="O428" s="3"/>
    </row>
    <row r="429" spans="1:15">
      <c r="A429" s="1"/>
      <c r="B429" s="2"/>
      <c r="E429" s="12"/>
      <c r="F429" s="12"/>
      <c r="G429" s="10"/>
      <c r="H429" s="10"/>
      <c r="K429" s="11"/>
      <c r="L429" s="10"/>
      <c r="M429" s="10"/>
      <c r="N429" s="10"/>
      <c r="O429" s="3"/>
    </row>
    <row r="430" spans="1:15">
      <c r="A430" s="1"/>
      <c r="B430" s="2"/>
      <c r="E430" s="12"/>
      <c r="F430" s="12"/>
      <c r="G430" s="10"/>
      <c r="H430" s="10"/>
      <c r="K430" s="11"/>
      <c r="L430" s="10"/>
      <c r="M430" s="10"/>
      <c r="N430" s="10"/>
      <c r="O430" s="3"/>
    </row>
    <row r="431" spans="1:15">
      <c r="A431" s="1"/>
      <c r="B431" s="2"/>
      <c r="E431" s="12"/>
      <c r="F431" s="12"/>
      <c r="G431" s="10"/>
      <c r="H431" s="10"/>
      <c r="K431" s="11"/>
      <c r="L431" s="10"/>
      <c r="M431" s="10"/>
      <c r="N431" s="10"/>
      <c r="O431" s="3"/>
    </row>
    <row r="432" spans="1:15">
      <c r="A432" s="1"/>
      <c r="B432" s="2"/>
      <c r="E432" s="12"/>
      <c r="F432" s="12"/>
      <c r="G432" s="10"/>
      <c r="H432" s="10"/>
      <c r="K432" s="11"/>
      <c r="L432" s="10"/>
      <c r="M432" s="10"/>
      <c r="N432" s="10"/>
      <c r="O432" s="3"/>
    </row>
    <row r="433" spans="1:15">
      <c r="A433" s="1"/>
      <c r="B433" s="2"/>
      <c r="E433" s="12"/>
      <c r="F433" s="12"/>
      <c r="G433" s="10"/>
      <c r="H433" s="10"/>
      <c r="K433" s="11"/>
      <c r="L433" s="10"/>
      <c r="M433" s="10"/>
      <c r="N433" s="10"/>
      <c r="O433" s="3"/>
    </row>
    <row r="434" spans="1:15">
      <c r="A434" s="1"/>
      <c r="B434" s="2"/>
      <c r="E434" s="12"/>
      <c r="F434" s="12"/>
      <c r="G434" s="10"/>
      <c r="H434" s="10"/>
      <c r="K434" s="11"/>
      <c r="L434" s="10"/>
      <c r="M434" s="10"/>
      <c r="N434" s="10"/>
      <c r="O434" s="3"/>
    </row>
    <row r="435" spans="1:15">
      <c r="A435" s="1"/>
      <c r="B435" s="2"/>
      <c r="E435" s="12"/>
      <c r="F435" s="12"/>
      <c r="G435" s="10"/>
      <c r="H435" s="10"/>
      <c r="K435" s="11"/>
      <c r="L435" s="10"/>
      <c r="M435" s="10"/>
      <c r="N435" s="10"/>
      <c r="O435" s="3"/>
    </row>
    <row r="436" spans="1:15">
      <c r="A436" s="1"/>
      <c r="B436" s="2"/>
      <c r="E436" s="12"/>
      <c r="F436" s="12"/>
      <c r="G436" s="10"/>
      <c r="H436" s="10"/>
      <c r="K436" s="11"/>
      <c r="L436" s="10"/>
      <c r="M436" s="10"/>
      <c r="N436" s="10"/>
      <c r="O436" s="3"/>
    </row>
    <row r="437" spans="1:15">
      <c r="A437" s="1"/>
      <c r="B437" s="2"/>
      <c r="E437" s="12"/>
      <c r="F437" s="12"/>
      <c r="G437" s="10"/>
      <c r="H437" s="10"/>
      <c r="K437" s="11"/>
      <c r="L437" s="10"/>
      <c r="M437" s="10"/>
      <c r="N437" s="10"/>
      <c r="O437" s="3"/>
    </row>
    <row r="438" spans="1:15">
      <c r="A438" s="1"/>
      <c r="B438" s="2"/>
      <c r="E438" s="12"/>
      <c r="F438" s="12"/>
      <c r="G438" s="10"/>
      <c r="H438" s="10"/>
      <c r="K438" s="11"/>
      <c r="L438" s="10"/>
      <c r="M438" s="10"/>
      <c r="N438" s="10"/>
      <c r="O438" s="3"/>
    </row>
    <row r="439" spans="1:15">
      <c r="A439" s="1"/>
      <c r="B439" s="2"/>
      <c r="E439" s="12"/>
      <c r="F439" s="12"/>
      <c r="G439" s="10"/>
      <c r="H439" s="10"/>
      <c r="K439" s="11"/>
      <c r="L439" s="10"/>
      <c r="M439" s="10"/>
      <c r="N439" s="10"/>
      <c r="O439" s="3"/>
    </row>
    <row r="440" spans="1:15">
      <c r="A440" s="1"/>
      <c r="B440" s="2"/>
      <c r="E440" s="12"/>
      <c r="F440" s="12"/>
      <c r="G440" s="10"/>
      <c r="H440" s="10"/>
      <c r="K440" s="11"/>
      <c r="L440" s="10"/>
      <c r="M440" s="10"/>
      <c r="N440" s="10"/>
      <c r="O440" s="3"/>
    </row>
    <row r="441" spans="1:15">
      <c r="A441" s="1"/>
      <c r="B441" s="2"/>
      <c r="E441" s="12"/>
      <c r="F441" s="12"/>
      <c r="G441" s="10"/>
      <c r="H441" s="10"/>
      <c r="K441" s="11"/>
      <c r="L441" s="10"/>
      <c r="M441" s="10"/>
      <c r="N441" s="10"/>
      <c r="O441" s="3"/>
    </row>
    <row r="442" spans="1:15">
      <c r="A442" s="1"/>
      <c r="B442" s="2"/>
      <c r="E442" s="12"/>
      <c r="F442" s="12"/>
      <c r="G442" s="10"/>
      <c r="H442" s="10"/>
      <c r="K442" s="11"/>
      <c r="L442" s="10"/>
      <c r="M442" s="10"/>
      <c r="N442" s="10"/>
      <c r="O442" s="3"/>
    </row>
    <row r="443" spans="1:15">
      <c r="A443" s="1"/>
      <c r="B443" s="2"/>
      <c r="E443" s="12"/>
      <c r="F443" s="12"/>
      <c r="G443" s="10"/>
      <c r="H443" s="10"/>
      <c r="K443" s="11"/>
      <c r="L443" s="10"/>
      <c r="M443" s="10"/>
      <c r="N443" s="10"/>
      <c r="O443" s="3"/>
    </row>
    <row r="444" spans="1:15">
      <c r="A444" s="1"/>
      <c r="B444" s="2"/>
      <c r="E444" s="12"/>
      <c r="F444" s="12"/>
      <c r="G444" s="10"/>
      <c r="H444" s="10"/>
      <c r="K444" s="11"/>
      <c r="L444" s="10"/>
      <c r="M444" s="10"/>
      <c r="N444" s="10"/>
      <c r="O444" s="3"/>
    </row>
    <row r="445" spans="1:15">
      <c r="A445" s="1"/>
      <c r="B445" s="2"/>
      <c r="E445" s="12"/>
      <c r="F445" s="12"/>
      <c r="G445" s="10"/>
      <c r="H445" s="10"/>
      <c r="K445" s="11"/>
      <c r="L445" s="10"/>
      <c r="M445" s="10"/>
      <c r="N445" s="10"/>
      <c r="O445" s="3"/>
    </row>
    <row r="446" spans="1:15">
      <c r="A446" s="1"/>
      <c r="B446" s="2"/>
      <c r="E446" s="12"/>
      <c r="F446" s="12"/>
      <c r="G446" s="10"/>
      <c r="H446" s="10"/>
      <c r="K446" s="11"/>
      <c r="L446" s="10"/>
      <c r="M446" s="10"/>
      <c r="N446" s="10"/>
      <c r="O446" s="3"/>
    </row>
    <row r="447" spans="1:15">
      <c r="A447" s="1"/>
      <c r="B447" s="2"/>
      <c r="E447" s="12"/>
      <c r="F447" s="12"/>
      <c r="G447" s="10"/>
      <c r="H447" s="10"/>
      <c r="K447" s="11"/>
      <c r="L447" s="10"/>
      <c r="M447" s="10"/>
      <c r="N447" s="10"/>
      <c r="O447" s="3"/>
    </row>
    <row r="448" spans="1:15">
      <c r="A448" s="1"/>
      <c r="B448" s="2"/>
      <c r="E448" s="12"/>
      <c r="F448" s="12"/>
      <c r="G448" s="10"/>
      <c r="H448" s="10"/>
      <c r="K448" s="11"/>
      <c r="L448" s="10"/>
      <c r="M448" s="10"/>
      <c r="N448" s="10"/>
      <c r="O448" s="3"/>
    </row>
    <row r="449" spans="1:15">
      <c r="A449" s="1"/>
      <c r="B449" s="2"/>
      <c r="E449" s="12"/>
      <c r="F449" s="12"/>
      <c r="G449" s="10"/>
      <c r="H449" s="10"/>
      <c r="K449" s="11"/>
      <c r="L449" s="10"/>
      <c r="M449" s="10"/>
      <c r="N449" s="10"/>
      <c r="O449" s="3"/>
    </row>
    <row r="450" spans="1:15">
      <c r="A450" s="1"/>
      <c r="B450" s="2"/>
      <c r="E450" s="12"/>
      <c r="F450" s="12"/>
      <c r="G450" s="10"/>
      <c r="H450" s="10"/>
      <c r="K450" s="11"/>
      <c r="L450" s="10"/>
      <c r="M450" s="10"/>
      <c r="N450" s="10"/>
      <c r="O450" s="3"/>
    </row>
    <row r="451" spans="1:15">
      <c r="A451" s="1"/>
      <c r="B451" s="2"/>
      <c r="E451" s="12"/>
      <c r="F451" s="12"/>
      <c r="G451" s="10"/>
      <c r="H451" s="10"/>
      <c r="K451" s="11"/>
      <c r="L451" s="10"/>
      <c r="M451" s="10"/>
      <c r="N451" s="10"/>
      <c r="O451" s="3"/>
    </row>
    <row r="452" spans="1:15">
      <c r="A452" s="1"/>
      <c r="B452" s="2"/>
      <c r="E452" s="12"/>
      <c r="F452" s="12"/>
      <c r="G452" s="10"/>
      <c r="H452" s="10"/>
      <c r="K452" s="11"/>
      <c r="L452" s="10"/>
      <c r="M452" s="10"/>
      <c r="N452" s="10"/>
      <c r="O452" s="3"/>
    </row>
    <row r="453" spans="1:15">
      <c r="A453" s="1"/>
      <c r="B453" s="2"/>
      <c r="E453" s="12"/>
      <c r="F453" s="12"/>
      <c r="G453" s="10"/>
      <c r="H453" s="10"/>
      <c r="K453" s="11"/>
      <c r="L453" s="10"/>
      <c r="M453" s="10"/>
      <c r="N453" s="10"/>
      <c r="O453" s="3"/>
    </row>
    <row r="454" spans="1:15">
      <c r="A454" s="1"/>
      <c r="B454" s="2"/>
      <c r="E454" s="12"/>
      <c r="F454" s="12"/>
      <c r="G454" s="10"/>
      <c r="H454" s="10"/>
      <c r="K454" s="11"/>
      <c r="L454" s="10"/>
      <c r="M454" s="10"/>
      <c r="N454" s="10"/>
      <c r="O454" s="3"/>
    </row>
    <row r="455" spans="1:15">
      <c r="A455" s="1"/>
      <c r="B455" s="2"/>
      <c r="E455" s="12"/>
      <c r="F455" s="12"/>
      <c r="G455" s="10"/>
      <c r="H455" s="10"/>
      <c r="K455" s="11"/>
      <c r="L455" s="10"/>
      <c r="M455" s="10"/>
      <c r="N455" s="10"/>
      <c r="O455" s="3"/>
    </row>
    <row r="456" spans="1:15">
      <c r="A456" s="1"/>
      <c r="B456" s="2"/>
      <c r="E456" s="12"/>
      <c r="F456" s="12"/>
      <c r="G456" s="10"/>
      <c r="H456" s="10"/>
      <c r="K456" s="11"/>
      <c r="L456" s="10"/>
      <c r="M456" s="10"/>
      <c r="N456" s="10"/>
      <c r="O456" s="3"/>
    </row>
    <row r="457" spans="1:15">
      <c r="A457" s="1"/>
      <c r="B457" s="2"/>
      <c r="E457" s="12"/>
      <c r="F457" s="12"/>
      <c r="G457" s="10"/>
      <c r="H457" s="10"/>
      <c r="K457" s="11"/>
      <c r="L457" s="10"/>
      <c r="M457" s="10"/>
      <c r="N457" s="10"/>
      <c r="O457" s="3"/>
    </row>
    <row r="458" spans="1:15">
      <c r="A458" s="1"/>
      <c r="B458" s="2"/>
      <c r="E458" s="12"/>
      <c r="F458" s="12"/>
      <c r="G458" s="10"/>
      <c r="H458" s="10"/>
      <c r="K458" s="11"/>
      <c r="L458" s="10"/>
      <c r="M458" s="10"/>
      <c r="N458" s="10"/>
      <c r="O458" s="3"/>
    </row>
    <row r="459" spans="1:15">
      <c r="A459" s="1"/>
      <c r="B459" s="2"/>
      <c r="E459" s="12"/>
      <c r="F459" s="12"/>
      <c r="G459" s="10"/>
      <c r="H459" s="10"/>
      <c r="K459" s="11"/>
      <c r="L459" s="10"/>
      <c r="M459" s="10"/>
      <c r="N459" s="10"/>
      <c r="O459" s="3"/>
    </row>
    <row r="460" spans="1:15">
      <c r="A460" s="1"/>
      <c r="B460" s="2"/>
      <c r="E460" s="12"/>
      <c r="F460" s="12"/>
      <c r="G460" s="10"/>
      <c r="H460" s="10"/>
      <c r="K460" s="11"/>
      <c r="L460" s="10"/>
      <c r="M460" s="10"/>
      <c r="N460" s="10"/>
      <c r="O460" s="3"/>
    </row>
    <row r="461" spans="1:15">
      <c r="A461" s="1"/>
      <c r="B461" s="2"/>
      <c r="E461" s="12"/>
      <c r="F461" s="12"/>
      <c r="G461" s="10"/>
      <c r="H461" s="10"/>
      <c r="K461" s="11"/>
      <c r="L461" s="10"/>
      <c r="M461" s="10"/>
      <c r="N461" s="10"/>
      <c r="O461" s="3"/>
    </row>
    <row r="462" spans="1:15">
      <c r="A462" s="1"/>
      <c r="B462" s="2"/>
      <c r="E462" s="12"/>
      <c r="F462" s="12"/>
      <c r="G462" s="10"/>
      <c r="H462" s="10"/>
      <c r="K462" s="11"/>
      <c r="L462" s="10"/>
      <c r="M462" s="10"/>
      <c r="N462" s="10"/>
      <c r="O462" s="3"/>
    </row>
    <row r="463" spans="1:15">
      <c r="A463" s="1"/>
      <c r="B463" s="2"/>
      <c r="E463" s="12"/>
      <c r="F463" s="12"/>
      <c r="G463" s="10"/>
      <c r="H463" s="10"/>
      <c r="K463" s="11"/>
      <c r="L463" s="10"/>
      <c r="M463" s="10"/>
      <c r="N463" s="10"/>
      <c r="O463" s="3"/>
    </row>
    <row r="464" spans="1:15">
      <c r="A464" s="1"/>
      <c r="B464" s="2"/>
      <c r="E464" s="12"/>
      <c r="F464" s="12"/>
      <c r="G464" s="10"/>
      <c r="H464" s="10"/>
      <c r="K464" s="11"/>
      <c r="L464" s="10"/>
      <c r="M464" s="10"/>
      <c r="N464" s="10"/>
      <c r="O464" s="3"/>
    </row>
    <row r="465" spans="1:15">
      <c r="A465" s="1"/>
      <c r="B465" s="2"/>
      <c r="E465" s="12"/>
      <c r="F465" s="12"/>
      <c r="G465" s="10"/>
      <c r="H465" s="10"/>
      <c r="K465" s="11"/>
      <c r="L465" s="10"/>
      <c r="M465" s="10"/>
      <c r="N465" s="10"/>
      <c r="O465" s="3"/>
    </row>
    <row r="466" spans="1:15">
      <c r="A466" s="1"/>
      <c r="B466" s="2"/>
      <c r="E466" s="12"/>
      <c r="F466" s="12"/>
      <c r="G466" s="10"/>
      <c r="H466" s="10"/>
      <c r="K466" s="11"/>
      <c r="L466" s="10"/>
      <c r="M466" s="10"/>
      <c r="N466" s="10"/>
      <c r="O466" s="3"/>
    </row>
    <row r="467" spans="1:15">
      <c r="A467" s="1"/>
      <c r="B467" s="2"/>
      <c r="E467" s="12"/>
      <c r="F467" s="12"/>
      <c r="G467" s="10"/>
      <c r="H467" s="10"/>
      <c r="K467" s="11"/>
      <c r="L467" s="10"/>
      <c r="M467" s="10"/>
      <c r="N467" s="10"/>
      <c r="O467" s="3"/>
    </row>
    <row r="468" spans="1:15">
      <c r="A468" s="1"/>
      <c r="B468" s="2"/>
      <c r="E468" s="12"/>
      <c r="F468" s="12"/>
      <c r="G468" s="10"/>
      <c r="H468" s="10"/>
      <c r="K468" s="11"/>
      <c r="L468" s="10"/>
      <c r="M468" s="10"/>
      <c r="N468" s="10"/>
      <c r="O468" s="3"/>
    </row>
    <row r="469" spans="1:15">
      <c r="A469" s="1"/>
      <c r="B469" s="2"/>
      <c r="E469" s="12"/>
      <c r="F469" s="12"/>
      <c r="G469" s="10"/>
      <c r="H469" s="10"/>
      <c r="K469" s="11"/>
      <c r="L469" s="10"/>
      <c r="M469" s="10"/>
      <c r="N469" s="10"/>
      <c r="O469" s="3"/>
    </row>
    <row r="470" spans="1:15">
      <c r="A470" s="1"/>
      <c r="B470" s="2"/>
      <c r="E470" s="12"/>
      <c r="F470" s="12"/>
      <c r="G470" s="10"/>
      <c r="H470" s="10"/>
      <c r="K470" s="11"/>
      <c r="L470" s="10"/>
      <c r="M470" s="10"/>
      <c r="N470" s="10"/>
      <c r="O470" s="3"/>
    </row>
    <row r="471" spans="1:15">
      <c r="A471" s="1"/>
      <c r="B471" s="2"/>
      <c r="E471" s="12"/>
      <c r="F471" s="12"/>
      <c r="G471" s="10"/>
      <c r="H471" s="10"/>
      <c r="K471" s="11"/>
      <c r="L471" s="10"/>
      <c r="M471" s="10"/>
      <c r="N471" s="10"/>
      <c r="O471" s="3"/>
    </row>
    <row r="472" spans="1:15">
      <c r="A472" s="1"/>
      <c r="B472" s="2"/>
      <c r="E472" s="12"/>
      <c r="F472" s="12"/>
      <c r="G472" s="10"/>
      <c r="H472" s="10"/>
      <c r="K472" s="11"/>
      <c r="L472" s="10"/>
      <c r="M472" s="10"/>
      <c r="N472" s="10"/>
      <c r="O472" s="3"/>
    </row>
    <row r="473" spans="1:15">
      <c r="A473" s="1"/>
      <c r="B473" s="2"/>
      <c r="E473" s="12"/>
      <c r="F473" s="12"/>
      <c r="G473" s="10"/>
      <c r="H473" s="10"/>
      <c r="K473" s="11"/>
      <c r="L473" s="10"/>
      <c r="M473" s="10"/>
      <c r="N473" s="10"/>
      <c r="O473" s="3"/>
    </row>
    <row r="474" spans="1:15">
      <c r="A474" s="1"/>
      <c r="B474" s="2"/>
      <c r="E474" s="12"/>
      <c r="F474" s="12"/>
      <c r="G474" s="10"/>
      <c r="H474" s="10"/>
      <c r="K474" s="11"/>
      <c r="L474" s="10"/>
      <c r="M474" s="10"/>
      <c r="N474" s="10"/>
      <c r="O474" s="3"/>
    </row>
    <row r="475" spans="1:15">
      <c r="A475" s="1"/>
      <c r="B475" s="2"/>
      <c r="E475" s="12"/>
      <c r="F475" s="12"/>
      <c r="G475" s="10"/>
      <c r="H475" s="10"/>
      <c r="K475" s="11"/>
      <c r="L475" s="10"/>
      <c r="M475" s="10"/>
      <c r="N475" s="10"/>
      <c r="O475" s="3"/>
    </row>
    <row r="476" spans="1:15">
      <c r="A476" s="1"/>
      <c r="B476" s="2"/>
      <c r="E476" s="12"/>
      <c r="F476" s="12"/>
      <c r="G476" s="10"/>
      <c r="H476" s="10"/>
      <c r="K476" s="11"/>
      <c r="L476" s="10"/>
      <c r="M476" s="10"/>
      <c r="N476" s="10"/>
      <c r="O476" s="3"/>
    </row>
    <row r="477" spans="1:15">
      <c r="A477" s="1"/>
      <c r="B477" s="2"/>
      <c r="E477" s="12"/>
      <c r="F477" s="12"/>
      <c r="G477" s="10"/>
      <c r="H477" s="10"/>
      <c r="K477" s="11"/>
      <c r="L477" s="10"/>
      <c r="M477" s="10"/>
      <c r="N477" s="10"/>
      <c r="O477" s="3"/>
    </row>
    <row r="478" spans="1:15">
      <c r="A478" s="1"/>
      <c r="B478" s="2"/>
      <c r="E478" s="12"/>
      <c r="F478" s="12"/>
      <c r="G478" s="10"/>
      <c r="H478" s="10"/>
      <c r="K478" s="11"/>
      <c r="L478" s="10"/>
      <c r="M478" s="10"/>
      <c r="N478" s="10"/>
      <c r="O478" s="3"/>
    </row>
    <row r="479" spans="1:15">
      <c r="A479" s="1"/>
      <c r="B479" s="2"/>
      <c r="E479" s="12"/>
      <c r="F479" s="12"/>
      <c r="G479" s="10"/>
      <c r="H479" s="10"/>
      <c r="K479" s="11"/>
      <c r="L479" s="10"/>
      <c r="M479" s="10"/>
      <c r="N479" s="10"/>
      <c r="O479" s="3"/>
    </row>
    <row r="480" spans="1:15">
      <c r="A480" s="1"/>
      <c r="B480" s="2"/>
      <c r="E480" s="12"/>
      <c r="F480" s="12"/>
      <c r="G480" s="10"/>
      <c r="H480" s="10"/>
      <c r="K480" s="11"/>
      <c r="L480" s="10"/>
      <c r="M480" s="10"/>
      <c r="N480" s="10"/>
      <c r="O480" s="3"/>
    </row>
    <row r="481" spans="1:15">
      <c r="A481" s="1"/>
      <c r="B481" s="2"/>
      <c r="E481" s="12"/>
      <c r="F481" s="12"/>
      <c r="G481" s="10"/>
      <c r="H481" s="10"/>
      <c r="K481" s="11"/>
      <c r="L481" s="10"/>
      <c r="M481" s="10"/>
      <c r="N481" s="10"/>
      <c r="O481" s="3"/>
    </row>
    <row r="482" spans="1:15">
      <c r="A482" s="1"/>
      <c r="B482" s="2"/>
      <c r="E482" s="12"/>
      <c r="F482" s="12"/>
      <c r="G482" s="10"/>
      <c r="H482" s="10"/>
      <c r="K482" s="11"/>
      <c r="L482" s="10"/>
      <c r="M482" s="10"/>
      <c r="N482" s="10"/>
      <c r="O482" s="3"/>
    </row>
    <row r="483" spans="1:15">
      <c r="A483" s="1"/>
      <c r="B483" s="2"/>
      <c r="E483" s="12"/>
      <c r="F483" s="12"/>
      <c r="G483" s="10"/>
      <c r="H483" s="10"/>
      <c r="K483" s="11"/>
      <c r="L483" s="10"/>
      <c r="M483" s="10"/>
      <c r="N483" s="10"/>
      <c r="O483" s="3"/>
    </row>
    <row r="484" spans="1:15">
      <c r="A484" s="1"/>
      <c r="B484" s="2"/>
      <c r="E484" s="12"/>
      <c r="F484" s="12"/>
      <c r="G484" s="10"/>
      <c r="H484" s="10"/>
      <c r="K484" s="11"/>
      <c r="L484" s="10"/>
      <c r="M484" s="10"/>
      <c r="N484" s="10"/>
      <c r="O484" s="3"/>
    </row>
    <row r="485" spans="1:15">
      <c r="A485" s="1"/>
      <c r="B485" s="2"/>
      <c r="E485" s="12"/>
      <c r="F485" s="12"/>
      <c r="G485" s="10"/>
      <c r="H485" s="10"/>
      <c r="K485" s="11"/>
      <c r="L485" s="10"/>
      <c r="M485" s="10"/>
      <c r="N485" s="10"/>
      <c r="O485" s="3"/>
    </row>
    <row r="486" spans="1:15">
      <c r="A486" s="1"/>
      <c r="B486" s="2"/>
      <c r="E486" s="12"/>
      <c r="F486" s="12"/>
      <c r="G486" s="10"/>
      <c r="H486" s="10"/>
      <c r="K486" s="11"/>
      <c r="L486" s="10"/>
      <c r="M486" s="10"/>
      <c r="N486" s="10"/>
      <c r="O486" s="3"/>
    </row>
    <row r="487" spans="1:15">
      <c r="A487" s="1"/>
      <c r="B487" s="2"/>
      <c r="E487" s="12"/>
      <c r="F487" s="12"/>
      <c r="G487" s="10"/>
      <c r="H487" s="10"/>
      <c r="K487" s="11"/>
      <c r="L487" s="10"/>
      <c r="M487" s="10"/>
      <c r="N487" s="10"/>
      <c r="O487" s="3"/>
    </row>
    <row r="488" spans="1:15">
      <c r="A488" s="1"/>
      <c r="B488" s="2"/>
      <c r="E488" s="12"/>
      <c r="F488" s="12"/>
      <c r="G488" s="10"/>
      <c r="H488" s="10"/>
      <c r="K488" s="11"/>
      <c r="L488" s="10"/>
      <c r="M488" s="10"/>
      <c r="N488" s="10"/>
      <c r="O488" s="3"/>
    </row>
    <row r="489" spans="1:15">
      <c r="A489" s="1"/>
      <c r="B489" s="2"/>
      <c r="E489" s="12"/>
      <c r="F489" s="12"/>
      <c r="G489" s="10"/>
      <c r="H489" s="10"/>
      <c r="K489" s="11"/>
      <c r="L489" s="10"/>
      <c r="M489" s="10"/>
      <c r="N489" s="10"/>
      <c r="O489" s="3"/>
    </row>
    <row r="490" spans="1:15">
      <c r="A490" s="1"/>
      <c r="B490" s="2"/>
      <c r="E490" s="12"/>
      <c r="F490" s="12"/>
      <c r="G490" s="10"/>
      <c r="H490" s="10"/>
      <c r="K490" s="11"/>
      <c r="L490" s="10"/>
      <c r="M490" s="10"/>
      <c r="N490" s="10"/>
      <c r="O490" s="3"/>
    </row>
    <row r="491" spans="1:15">
      <c r="A491" s="1"/>
      <c r="B491" s="2"/>
      <c r="E491" s="12"/>
      <c r="F491" s="12"/>
      <c r="G491" s="10"/>
      <c r="H491" s="10"/>
      <c r="K491" s="11"/>
      <c r="L491" s="10"/>
      <c r="M491" s="10"/>
      <c r="N491" s="10"/>
      <c r="O491" s="3"/>
    </row>
    <row r="492" spans="1:15">
      <c r="A492" s="1"/>
      <c r="B492" s="2"/>
      <c r="E492" s="12"/>
      <c r="F492" s="12"/>
      <c r="G492" s="10"/>
      <c r="H492" s="10"/>
      <c r="K492" s="11"/>
      <c r="L492" s="10"/>
      <c r="M492" s="10"/>
      <c r="N492" s="10"/>
      <c r="O492" s="3"/>
    </row>
    <row r="493" spans="1:15">
      <c r="A493" s="1"/>
      <c r="B493" s="2"/>
      <c r="E493" s="12"/>
      <c r="F493" s="12"/>
      <c r="G493" s="10"/>
      <c r="H493" s="10"/>
      <c r="K493" s="11"/>
      <c r="L493" s="10"/>
      <c r="M493" s="10"/>
      <c r="N493" s="10"/>
      <c r="O493" s="3"/>
    </row>
    <row r="494" spans="1:15">
      <c r="A494" s="1"/>
      <c r="B494" s="2"/>
      <c r="E494" s="12"/>
      <c r="F494" s="12"/>
      <c r="G494" s="10"/>
      <c r="H494" s="10"/>
      <c r="K494" s="11"/>
      <c r="L494" s="10"/>
      <c r="M494" s="10"/>
      <c r="N494" s="10"/>
      <c r="O494" s="3"/>
    </row>
    <row r="495" spans="1:15">
      <c r="A495" s="1"/>
      <c r="B495" s="2"/>
      <c r="E495" s="12"/>
      <c r="F495" s="12"/>
      <c r="G495" s="10"/>
      <c r="H495" s="10"/>
      <c r="K495" s="11"/>
      <c r="L495" s="10"/>
      <c r="M495" s="10"/>
      <c r="N495" s="10"/>
      <c r="O495" s="3"/>
    </row>
    <row r="496" spans="1:15">
      <c r="A496" s="1"/>
      <c r="B496" s="2"/>
      <c r="E496" s="12"/>
      <c r="F496" s="12"/>
      <c r="G496" s="10"/>
      <c r="H496" s="10"/>
      <c r="K496" s="11"/>
      <c r="L496" s="10"/>
      <c r="M496" s="10"/>
      <c r="N496" s="10"/>
      <c r="O496" s="3"/>
    </row>
    <row r="497" spans="1:15">
      <c r="A497" s="1"/>
      <c r="B497" s="2"/>
      <c r="E497" s="12"/>
      <c r="F497" s="12"/>
      <c r="G497" s="10"/>
      <c r="H497" s="10"/>
      <c r="K497" s="11"/>
      <c r="L497" s="10"/>
      <c r="M497" s="10"/>
      <c r="N497" s="10"/>
      <c r="O497" s="3"/>
    </row>
    <row r="498" spans="1:15">
      <c r="A498" s="1"/>
      <c r="B498" s="2"/>
      <c r="E498" s="12"/>
      <c r="F498" s="12"/>
      <c r="G498" s="10"/>
      <c r="H498" s="10"/>
      <c r="K498" s="11"/>
      <c r="L498" s="10"/>
      <c r="M498" s="10"/>
      <c r="N498" s="10"/>
      <c r="O498" s="3"/>
    </row>
    <row r="499" spans="1:15">
      <c r="A499" s="1"/>
      <c r="B499" s="2"/>
      <c r="E499" s="12"/>
      <c r="F499" s="12"/>
      <c r="G499" s="10"/>
      <c r="H499" s="10"/>
      <c r="K499" s="11"/>
      <c r="L499" s="10"/>
      <c r="M499" s="10"/>
      <c r="N499" s="10"/>
      <c r="O499" s="3"/>
    </row>
    <row r="500" spans="1:15">
      <c r="A500" s="1"/>
      <c r="B500" s="2"/>
      <c r="E500" s="12"/>
      <c r="F500" s="12"/>
      <c r="G500" s="10"/>
      <c r="H500" s="10"/>
      <c r="K500" s="11"/>
      <c r="L500" s="10"/>
      <c r="M500" s="10"/>
      <c r="N500" s="10"/>
      <c r="O500" s="3"/>
    </row>
    <row r="501" spans="1:15">
      <c r="A501" s="1"/>
      <c r="B501" s="2"/>
      <c r="E501" s="12"/>
      <c r="F501" s="12"/>
      <c r="G501" s="10"/>
      <c r="H501" s="10"/>
      <c r="K501" s="11"/>
      <c r="L501" s="10"/>
      <c r="M501" s="10"/>
      <c r="N501" s="10"/>
      <c r="O501" s="3"/>
    </row>
    <row r="502" spans="1:15">
      <c r="A502" s="1"/>
      <c r="B502" s="2"/>
      <c r="E502" s="12"/>
      <c r="F502" s="12"/>
      <c r="G502" s="10"/>
      <c r="H502" s="10"/>
      <c r="K502" s="11"/>
      <c r="L502" s="10"/>
      <c r="M502" s="10"/>
      <c r="N502" s="10"/>
      <c r="O502" s="3"/>
    </row>
    <row r="503" spans="1:15">
      <c r="A503" s="1"/>
      <c r="B503" s="2"/>
      <c r="E503" s="12"/>
      <c r="F503" s="12"/>
      <c r="G503" s="10"/>
      <c r="H503" s="10"/>
      <c r="K503" s="11"/>
      <c r="L503" s="10"/>
      <c r="M503" s="10"/>
      <c r="N503" s="10"/>
      <c r="O503" s="3"/>
    </row>
    <row r="504" spans="1:15">
      <c r="A504" s="1"/>
      <c r="B504" s="2"/>
      <c r="E504" s="12"/>
      <c r="F504" s="12"/>
      <c r="G504" s="10"/>
      <c r="H504" s="10"/>
      <c r="K504" s="11"/>
      <c r="L504" s="10"/>
      <c r="M504" s="10"/>
      <c r="N504" s="10"/>
      <c r="O504" s="3"/>
    </row>
    <row r="505" spans="1:15">
      <c r="A505" s="1"/>
      <c r="B505" s="2"/>
      <c r="E505" s="12"/>
      <c r="F505" s="12"/>
      <c r="G505" s="10"/>
      <c r="H505" s="10"/>
      <c r="K505" s="11"/>
      <c r="L505" s="10"/>
      <c r="M505" s="10"/>
      <c r="N505" s="10"/>
      <c r="O505" s="3"/>
    </row>
    <row r="506" spans="1:15">
      <c r="A506" s="1"/>
      <c r="B506" s="2"/>
      <c r="E506" s="12"/>
      <c r="F506" s="12"/>
      <c r="G506" s="10"/>
      <c r="H506" s="10"/>
      <c r="K506" s="11"/>
      <c r="L506" s="10"/>
      <c r="M506" s="10"/>
      <c r="N506" s="10"/>
      <c r="O506" s="3"/>
    </row>
    <row r="507" spans="1:15">
      <c r="A507" s="1"/>
      <c r="B507" s="2"/>
      <c r="E507" s="12"/>
      <c r="F507" s="12"/>
      <c r="G507" s="10"/>
      <c r="H507" s="10"/>
      <c r="K507" s="11"/>
      <c r="L507" s="10"/>
      <c r="M507" s="10"/>
      <c r="N507" s="10"/>
      <c r="O507" s="3"/>
    </row>
    <row r="508" spans="1:15">
      <c r="A508" s="1"/>
      <c r="B508" s="2"/>
      <c r="E508" s="12"/>
      <c r="F508" s="12"/>
      <c r="G508" s="10"/>
      <c r="H508" s="10"/>
      <c r="K508" s="11"/>
      <c r="L508" s="10"/>
      <c r="M508" s="10"/>
      <c r="N508" s="10"/>
      <c r="O508" s="3"/>
    </row>
    <row r="509" spans="1:15">
      <c r="A509" s="1"/>
      <c r="B509" s="2"/>
      <c r="E509" s="12"/>
      <c r="F509" s="12"/>
      <c r="G509" s="10"/>
      <c r="H509" s="10"/>
      <c r="K509" s="11"/>
      <c r="L509" s="10"/>
      <c r="M509" s="10"/>
      <c r="N509" s="10"/>
      <c r="O509" s="3"/>
    </row>
    <row r="510" spans="1:15">
      <c r="A510" s="1"/>
      <c r="B510" s="2"/>
      <c r="E510" s="12"/>
      <c r="F510" s="12"/>
      <c r="G510" s="10"/>
      <c r="H510" s="10"/>
      <c r="K510" s="11"/>
      <c r="L510" s="10"/>
      <c r="M510" s="10"/>
      <c r="N510" s="10"/>
      <c r="O510" s="3"/>
    </row>
    <row r="511" spans="1:15">
      <c r="A511" s="1"/>
      <c r="B511" s="2"/>
      <c r="E511" s="12"/>
      <c r="F511" s="12"/>
      <c r="G511" s="10"/>
      <c r="H511" s="10"/>
      <c r="K511" s="11"/>
      <c r="L511" s="10"/>
      <c r="M511" s="10"/>
      <c r="N511" s="10"/>
      <c r="O511" s="3"/>
    </row>
    <row r="512" spans="1:15">
      <c r="A512" s="1"/>
      <c r="B512" s="2"/>
      <c r="E512" s="12"/>
      <c r="F512" s="12"/>
      <c r="G512" s="10"/>
      <c r="H512" s="10"/>
      <c r="K512" s="11"/>
      <c r="L512" s="10"/>
      <c r="M512" s="10"/>
      <c r="N512" s="10"/>
      <c r="O512" s="3"/>
    </row>
    <row r="513" spans="1:15">
      <c r="A513" s="1"/>
      <c r="B513" s="2"/>
      <c r="E513" s="12"/>
      <c r="F513" s="12"/>
      <c r="G513" s="10"/>
      <c r="H513" s="10"/>
      <c r="K513" s="11"/>
      <c r="L513" s="10"/>
      <c r="M513" s="10"/>
      <c r="N513" s="10"/>
      <c r="O513" s="3"/>
    </row>
    <row r="514" spans="1:15">
      <c r="A514" s="1"/>
      <c r="B514" s="2"/>
      <c r="E514" s="12"/>
      <c r="F514" s="12"/>
      <c r="G514" s="10"/>
      <c r="H514" s="10"/>
      <c r="K514" s="11"/>
      <c r="L514" s="10"/>
      <c r="M514" s="10"/>
      <c r="N514" s="10"/>
      <c r="O514" s="3"/>
    </row>
    <row r="515" spans="1:15">
      <c r="A515" s="1"/>
      <c r="B515" s="2"/>
      <c r="E515" s="12"/>
      <c r="F515" s="12"/>
      <c r="G515" s="10"/>
      <c r="H515" s="10"/>
      <c r="K515" s="11"/>
      <c r="L515" s="10"/>
      <c r="M515" s="10"/>
      <c r="N515" s="10"/>
      <c r="O515" s="3"/>
    </row>
    <row r="516" spans="1:15">
      <c r="A516" s="1"/>
      <c r="B516" s="2"/>
      <c r="E516" s="12"/>
      <c r="F516" s="12"/>
      <c r="G516" s="10"/>
      <c r="H516" s="10"/>
      <c r="K516" s="11"/>
      <c r="L516" s="10"/>
      <c r="M516" s="10"/>
      <c r="N516" s="10"/>
      <c r="O516" s="3"/>
    </row>
    <row r="517" spans="1:15">
      <c r="A517" s="1"/>
      <c r="B517" s="2"/>
      <c r="E517" s="12"/>
      <c r="F517" s="12"/>
      <c r="G517" s="10"/>
      <c r="H517" s="10"/>
      <c r="K517" s="11"/>
      <c r="L517" s="10"/>
      <c r="M517" s="10"/>
      <c r="N517" s="10"/>
      <c r="O517" s="3"/>
    </row>
    <row r="518" spans="1:15">
      <c r="A518" s="1"/>
      <c r="B518" s="2"/>
      <c r="E518" s="12"/>
      <c r="F518" s="12"/>
      <c r="G518" s="10"/>
      <c r="H518" s="10"/>
      <c r="K518" s="11"/>
      <c r="L518" s="10"/>
      <c r="M518" s="10"/>
      <c r="N518" s="10"/>
      <c r="O518" s="3"/>
    </row>
    <row r="519" spans="1:15">
      <c r="A519" s="1"/>
      <c r="B519" s="2"/>
      <c r="E519" s="12"/>
      <c r="F519" s="12"/>
      <c r="G519" s="10"/>
      <c r="H519" s="10"/>
      <c r="K519" s="11"/>
      <c r="L519" s="10"/>
      <c r="M519" s="10"/>
      <c r="N519" s="10"/>
      <c r="O519" s="3"/>
    </row>
    <row r="520" spans="1:15">
      <c r="A520" s="1"/>
      <c r="B520" s="2"/>
      <c r="E520" s="12"/>
      <c r="F520" s="12"/>
      <c r="G520" s="10"/>
      <c r="H520" s="10"/>
      <c r="K520" s="11"/>
      <c r="L520" s="10"/>
      <c r="M520" s="10"/>
      <c r="N520" s="10"/>
      <c r="O520" s="3"/>
    </row>
    <row r="521" spans="1:15">
      <c r="A521" s="1"/>
      <c r="B521" s="2"/>
      <c r="E521" s="12"/>
      <c r="F521" s="12"/>
      <c r="G521" s="10"/>
      <c r="H521" s="10"/>
      <c r="K521" s="11"/>
      <c r="L521" s="10"/>
      <c r="M521" s="10"/>
      <c r="N521" s="10"/>
      <c r="O521" s="3"/>
    </row>
    <row r="522" spans="1:15">
      <c r="A522" s="1"/>
      <c r="B522" s="2"/>
      <c r="E522" s="12"/>
      <c r="F522" s="12"/>
      <c r="G522" s="10"/>
      <c r="H522" s="10"/>
      <c r="K522" s="11"/>
      <c r="L522" s="10"/>
      <c r="M522" s="10"/>
      <c r="N522" s="10"/>
      <c r="O522" s="3"/>
    </row>
    <row r="523" spans="1:15">
      <c r="A523" s="1"/>
      <c r="B523" s="2"/>
      <c r="E523" s="12"/>
      <c r="F523" s="12"/>
      <c r="G523" s="10"/>
      <c r="H523" s="10"/>
      <c r="K523" s="11"/>
      <c r="L523" s="10"/>
      <c r="M523" s="10"/>
      <c r="N523" s="10"/>
      <c r="O523" s="3"/>
    </row>
    <row r="524" spans="1:15">
      <c r="A524" s="1"/>
      <c r="B524" s="2"/>
      <c r="E524" s="12"/>
      <c r="F524" s="12"/>
      <c r="G524" s="10"/>
      <c r="H524" s="10"/>
      <c r="K524" s="11"/>
      <c r="L524" s="10"/>
      <c r="M524" s="10"/>
      <c r="N524" s="10"/>
      <c r="O524" s="3"/>
    </row>
    <row r="525" spans="1:15">
      <c r="A525" s="1"/>
      <c r="B525" s="2"/>
      <c r="E525" s="12"/>
      <c r="F525" s="12"/>
      <c r="G525" s="10"/>
      <c r="H525" s="10"/>
      <c r="K525" s="11"/>
      <c r="L525" s="10"/>
      <c r="M525" s="10"/>
      <c r="N525" s="10"/>
      <c r="O525" s="3"/>
    </row>
    <row r="526" spans="1:15">
      <c r="A526" s="1"/>
      <c r="B526" s="2"/>
      <c r="E526" s="12"/>
      <c r="F526" s="12"/>
      <c r="G526" s="10"/>
      <c r="H526" s="10"/>
      <c r="K526" s="11"/>
      <c r="L526" s="10"/>
      <c r="M526" s="10"/>
      <c r="N526" s="10"/>
      <c r="O526" s="3"/>
    </row>
    <row r="527" spans="1:15">
      <c r="A527" s="1"/>
      <c r="B527" s="2"/>
      <c r="E527" s="12"/>
      <c r="F527" s="12"/>
      <c r="G527" s="10"/>
      <c r="H527" s="10"/>
      <c r="K527" s="11"/>
      <c r="L527" s="10"/>
      <c r="M527" s="10"/>
      <c r="N527" s="10"/>
      <c r="O527" s="3"/>
    </row>
    <row r="528" spans="1:15">
      <c r="A528" s="1"/>
      <c r="B528" s="2"/>
      <c r="E528" s="12"/>
      <c r="F528" s="12"/>
      <c r="G528" s="10"/>
      <c r="H528" s="10"/>
      <c r="K528" s="11"/>
      <c r="L528" s="10"/>
      <c r="M528" s="10"/>
      <c r="N528" s="10"/>
      <c r="O528" s="3"/>
    </row>
    <row r="529" spans="1:15">
      <c r="A529" s="1"/>
      <c r="B529" s="2"/>
      <c r="E529" s="12"/>
      <c r="F529" s="12"/>
      <c r="G529" s="10"/>
      <c r="H529" s="10"/>
      <c r="K529" s="11"/>
      <c r="L529" s="10"/>
      <c r="M529" s="10"/>
      <c r="N529" s="10"/>
      <c r="O529" s="3"/>
    </row>
    <row r="530" spans="1:15">
      <c r="A530" s="1"/>
      <c r="B530" s="2"/>
      <c r="E530" s="12"/>
      <c r="F530" s="12"/>
      <c r="G530" s="10"/>
      <c r="H530" s="10"/>
      <c r="K530" s="11"/>
      <c r="L530" s="10"/>
      <c r="M530" s="10"/>
      <c r="N530" s="10"/>
      <c r="O530" s="3"/>
    </row>
    <row r="531" spans="1:15">
      <c r="A531" s="1"/>
      <c r="B531" s="2"/>
      <c r="E531" s="12"/>
      <c r="F531" s="12"/>
      <c r="G531" s="10"/>
      <c r="H531" s="10"/>
      <c r="K531" s="11"/>
      <c r="L531" s="10"/>
      <c r="M531" s="10"/>
      <c r="N531" s="10"/>
      <c r="O531" s="3"/>
    </row>
    <row r="532" spans="1:15">
      <c r="A532" s="1"/>
      <c r="B532" s="2"/>
      <c r="E532" s="12"/>
      <c r="F532" s="12"/>
      <c r="G532" s="10"/>
      <c r="H532" s="10"/>
      <c r="K532" s="11"/>
      <c r="L532" s="10"/>
      <c r="M532" s="10"/>
      <c r="N532" s="10"/>
      <c r="O532" s="3"/>
    </row>
    <row r="533" spans="1:15">
      <c r="A533" s="1"/>
      <c r="B533" s="2"/>
      <c r="E533" s="12"/>
      <c r="F533" s="12"/>
      <c r="G533" s="10"/>
      <c r="H533" s="10"/>
      <c r="K533" s="11"/>
      <c r="L533" s="10"/>
      <c r="M533" s="10"/>
      <c r="N533" s="10"/>
      <c r="O533" s="3"/>
    </row>
    <row r="534" spans="1:15">
      <c r="A534" s="1"/>
      <c r="B534" s="2"/>
      <c r="E534" s="12"/>
      <c r="F534" s="12"/>
      <c r="G534" s="10"/>
      <c r="H534" s="10"/>
      <c r="K534" s="11"/>
      <c r="L534" s="10"/>
      <c r="M534" s="10"/>
      <c r="N534" s="10"/>
      <c r="O534" s="3"/>
    </row>
    <row r="535" spans="1:15">
      <c r="A535" s="1"/>
      <c r="B535" s="2"/>
      <c r="E535" s="12"/>
      <c r="F535" s="12"/>
      <c r="G535" s="10"/>
      <c r="H535" s="10"/>
      <c r="K535" s="11"/>
      <c r="L535" s="10"/>
      <c r="M535" s="10"/>
      <c r="N535" s="10"/>
      <c r="O535" s="3"/>
    </row>
    <row r="536" spans="1:15">
      <c r="A536" s="1"/>
      <c r="B536" s="2"/>
      <c r="E536" s="12"/>
      <c r="F536" s="12"/>
      <c r="G536" s="10"/>
      <c r="H536" s="10"/>
      <c r="K536" s="11"/>
      <c r="L536" s="10"/>
      <c r="M536" s="10"/>
      <c r="N536" s="10"/>
      <c r="O536" s="3"/>
    </row>
    <row r="537" spans="1:15">
      <c r="A537" s="1"/>
      <c r="B537" s="2"/>
      <c r="E537" s="12"/>
      <c r="F537" s="12"/>
      <c r="G537" s="10"/>
      <c r="H537" s="10"/>
      <c r="K537" s="11"/>
      <c r="L537" s="10"/>
      <c r="M537" s="10"/>
      <c r="N537" s="10"/>
      <c r="O537" s="3"/>
    </row>
    <row r="538" spans="1:15">
      <c r="A538" s="1"/>
      <c r="B538" s="2"/>
      <c r="E538" s="12"/>
      <c r="F538" s="12"/>
      <c r="G538" s="10"/>
      <c r="H538" s="10"/>
      <c r="K538" s="11"/>
      <c r="L538" s="10"/>
      <c r="M538" s="10"/>
      <c r="N538" s="10"/>
      <c r="O538" s="3"/>
    </row>
    <row r="539" spans="1:15">
      <c r="A539" s="1"/>
      <c r="B539" s="2"/>
      <c r="E539" s="12"/>
      <c r="F539" s="12"/>
      <c r="G539" s="10"/>
      <c r="H539" s="10"/>
      <c r="K539" s="11"/>
      <c r="L539" s="10"/>
      <c r="M539" s="10"/>
      <c r="N539" s="10"/>
      <c r="O539" s="3"/>
    </row>
    <row r="540" spans="1:15">
      <c r="A540" s="1"/>
      <c r="B540" s="2"/>
      <c r="E540" s="12"/>
      <c r="F540" s="12"/>
      <c r="G540" s="10"/>
      <c r="H540" s="10"/>
      <c r="K540" s="11"/>
      <c r="L540" s="10"/>
      <c r="M540" s="10"/>
      <c r="N540" s="10"/>
      <c r="O540" s="3"/>
    </row>
    <row r="541" spans="1:15">
      <c r="A541" s="1"/>
      <c r="B541" s="2"/>
      <c r="E541" s="12"/>
      <c r="F541" s="12"/>
      <c r="G541" s="10"/>
      <c r="H541" s="10"/>
      <c r="K541" s="11"/>
      <c r="L541" s="10"/>
      <c r="M541" s="10"/>
      <c r="N541" s="10"/>
      <c r="O541" s="3"/>
    </row>
    <row r="542" spans="1:15">
      <c r="A542" s="1"/>
      <c r="B542" s="2"/>
      <c r="E542" s="12"/>
      <c r="F542" s="12"/>
      <c r="G542" s="10"/>
      <c r="H542" s="10"/>
      <c r="K542" s="11"/>
      <c r="L542" s="10"/>
      <c r="M542" s="10"/>
      <c r="N542" s="10"/>
      <c r="O542" s="3"/>
    </row>
    <row r="543" spans="1:15">
      <c r="A543" s="1"/>
      <c r="B543" s="2"/>
      <c r="E543" s="12"/>
      <c r="F543" s="12"/>
      <c r="G543" s="10"/>
      <c r="H543" s="10"/>
      <c r="K543" s="11"/>
      <c r="L543" s="10"/>
      <c r="M543" s="10"/>
      <c r="N543" s="10"/>
      <c r="O543" s="3"/>
    </row>
    <row r="544" spans="1:15">
      <c r="A544" s="1"/>
      <c r="B544" s="2"/>
      <c r="E544" s="12"/>
      <c r="F544" s="12"/>
      <c r="G544" s="10"/>
      <c r="H544" s="10"/>
      <c r="K544" s="11"/>
      <c r="L544" s="10"/>
      <c r="M544" s="10"/>
      <c r="N544" s="10"/>
      <c r="O544" s="3"/>
    </row>
    <row r="545" spans="1:15">
      <c r="A545" s="1"/>
      <c r="B545" s="2"/>
      <c r="E545" s="12"/>
      <c r="F545" s="12"/>
      <c r="G545" s="10"/>
      <c r="H545" s="10"/>
      <c r="K545" s="11"/>
      <c r="L545" s="10"/>
      <c r="M545" s="10"/>
      <c r="N545" s="10"/>
      <c r="O545" s="3"/>
    </row>
    <row r="546" spans="1:15">
      <c r="A546" s="1"/>
      <c r="B546" s="2"/>
      <c r="E546" s="12"/>
      <c r="F546" s="12"/>
      <c r="G546" s="10"/>
      <c r="H546" s="10"/>
      <c r="K546" s="11"/>
      <c r="L546" s="10"/>
      <c r="M546" s="10"/>
      <c r="N546" s="10"/>
      <c r="O546" s="3"/>
    </row>
    <row r="547" spans="1:15">
      <c r="A547" s="1"/>
      <c r="B547" s="2"/>
      <c r="E547" s="12"/>
      <c r="F547" s="12"/>
      <c r="G547" s="10"/>
      <c r="H547" s="10"/>
      <c r="K547" s="11"/>
      <c r="L547" s="10"/>
      <c r="M547" s="10"/>
      <c r="N547" s="10"/>
      <c r="O547" s="3"/>
    </row>
    <row r="548" spans="1:15">
      <c r="A548" s="1"/>
      <c r="B548" s="2"/>
      <c r="E548" s="12"/>
      <c r="F548" s="12"/>
      <c r="G548" s="10"/>
      <c r="H548" s="10"/>
      <c r="K548" s="11"/>
      <c r="L548" s="10"/>
      <c r="M548" s="10"/>
      <c r="N548" s="10"/>
      <c r="O548" s="3"/>
    </row>
    <row r="549" spans="1:15">
      <c r="A549" s="1"/>
      <c r="B549" s="2"/>
      <c r="E549" s="12"/>
      <c r="F549" s="12"/>
      <c r="G549" s="10"/>
      <c r="H549" s="10"/>
      <c r="K549" s="11"/>
      <c r="L549" s="10"/>
      <c r="M549" s="10"/>
      <c r="N549" s="10"/>
      <c r="O549" s="3"/>
    </row>
    <row r="550" spans="1:15">
      <c r="A550" s="1"/>
      <c r="B550" s="2"/>
      <c r="E550" s="12"/>
      <c r="F550" s="12"/>
      <c r="G550" s="10"/>
      <c r="H550" s="10"/>
      <c r="K550" s="11"/>
      <c r="L550" s="10"/>
      <c r="M550" s="10"/>
      <c r="N550" s="10"/>
      <c r="O550" s="3"/>
    </row>
    <row r="551" spans="1:15">
      <c r="A551" s="1"/>
      <c r="B551" s="2"/>
      <c r="E551" s="12"/>
      <c r="F551" s="12"/>
      <c r="G551" s="10"/>
      <c r="H551" s="10"/>
      <c r="K551" s="11"/>
      <c r="L551" s="10"/>
      <c r="M551" s="10"/>
      <c r="N551" s="10"/>
      <c r="O551" s="3"/>
    </row>
    <row r="552" spans="1:15">
      <c r="A552" s="1"/>
      <c r="B552" s="2"/>
      <c r="E552" s="12"/>
      <c r="F552" s="12"/>
      <c r="G552" s="10"/>
      <c r="H552" s="10"/>
      <c r="K552" s="11"/>
      <c r="L552" s="10"/>
      <c r="M552" s="10"/>
      <c r="N552" s="10"/>
      <c r="O552" s="3"/>
    </row>
    <row r="553" spans="1:15">
      <c r="A553" s="1"/>
      <c r="B553" s="2"/>
      <c r="E553" s="12"/>
      <c r="F553" s="12"/>
      <c r="G553" s="10"/>
      <c r="H553" s="10"/>
      <c r="K553" s="11"/>
      <c r="L553" s="10"/>
      <c r="M553" s="10"/>
      <c r="N553" s="10"/>
      <c r="O553" s="3"/>
    </row>
    <row r="554" spans="1:15">
      <c r="A554" s="1"/>
      <c r="B554" s="2"/>
      <c r="E554" s="12"/>
      <c r="F554" s="12"/>
      <c r="G554" s="10"/>
      <c r="H554" s="10"/>
      <c r="K554" s="11"/>
      <c r="L554" s="10"/>
      <c r="M554" s="10"/>
      <c r="N554" s="10"/>
      <c r="O554" s="3"/>
    </row>
    <row r="555" spans="1:15">
      <c r="A555" s="1"/>
      <c r="B555" s="2"/>
      <c r="E555" s="12"/>
      <c r="F555" s="12"/>
      <c r="G555" s="10"/>
      <c r="H555" s="10"/>
      <c r="K555" s="11"/>
      <c r="L555" s="10"/>
      <c r="M555" s="10"/>
      <c r="N555" s="10"/>
      <c r="O555" s="3"/>
    </row>
    <row r="556" spans="1:15">
      <c r="A556" s="1"/>
      <c r="B556" s="2"/>
      <c r="E556" s="12"/>
      <c r="F556" s="12"/>
      <c r="G556" s="10"/>
      <c r="H556" s="10"/>
      <c r="K556" s="11"/>
      <c r="L556" s="10"/>
      <c r="M556" s="10"/>
      <c r="N556" s="10"/>
      <c r="O556" s="3"/>
    </row>
    <row r="557" spans="1:15">
      <c r="A557" s="1"/>
      <c r="B557" s="2"/>
      <c r="E557" s="12"/>
      <c r="F557" s="12"/>
      <c r="G557" s="10"/>
      <c r="H557" s="10"/>
      <c r="K557" s="11"/>
      <c r="L557" s="10"/>
      <c r="M557" s="10"/>
      <c r="N557" s="10"/>
      <c r="O557" s="3"/>
    </row>
    <row r="558" spans="1:15">
      <c r="A558" s="1"/>
      <c r="B558" s="2"/>
      <c r="E558" s="12"/>
      <c r="F558" s="12"/>
      <c r="G558" s="10"/>
      <c r="H558" s="10"/>
      <c r="K558" s="11"/>
      <c r="L558" s="10"/>
      <c r="M558" s="10"/>
      <c r="N558" s="10"/>
      <c r="O558" s="3"/>
    </row>
    <row r="559" spans="1:15">
      <c r="A559" s="1"/>
      <c r="B559" s="2"/>
      <c r="E559" s="12"/>
      <c r="F559" s="12"/>
      <c r="G559" s="10"/>
      <c r="H559" s="10"/>
      <c r="K559" s="11"/>
      <c r="L559" s="10"/>
      <c r="M559" s="10"/>
      <c r="N559" s="10"/>
      <c r="O559" s="3"/>
    </row>
    <row r="560" spans="1:15">
      <c r="A560" s="1"/>
      <c r="B560" s="2"/>
      <c r="E560" s="12"/>
      <c r="F560" s="12"/>
      <c r="G560" s="10"/>
      <c r="H560" s="10"/>
      <c r="K560" s="11"/>
      <c r="L560" s="10"/>
      <c r="M560" s="10"/>
      <c r="N560" s="10"/>
      <c r="O560" s="3"/>
    </row>
    <row r="561" spans="1:15">
      <c r="A561" s="1"/>
      <c r="B561" s="2"/>
      <c r="E561" s="12"/>
      <c r="F561" s="12"/>
      <c r="G561" s="10"/>
      <c r="H561" s="10"/>
      <c r="K561" s="11"/>
      <c r="L561" s="10"/>
      <c r="M561" s="10"/>
      <c r="N561" s="10"/>
      <c r="O561" s="3"/>
    </row>
    <row r="562" spans="1:15">
      <c r="A562" s="1"/>
      <c r="B562" s="2"/>
      <c r="E562" s="12"/>
      <c r="F562" s="12"/>
      <c r="G562" s="10"/>
      <c r="H562" s="10"/>
      <c r="K562" s="11"/>
      <c r="L562" s="10"/>
      <c r="M562" s="10"/>
      <c r="N562" s="10"/>
      <c r="O562" s="3"/>
    </row>
    <row r="563" spans="1:15">
      <c r="A563" s="1"/>
      <c r="B563" s="2"/>
      <c r="E563" s="12"/>
      <c r="F563" s="12"/>
      <c r="G563" s="10"/>
      <c r="H563" s="10"/>
      <c r="K563" s="11"/>
      <c r="L563" s="10"/>
      <c r="M563" s="10"/>
      <c r="N563" s="10"/>
      <c r="O563" s="3"/>
    </row>
    <row r="564" spans="1:15">
      <c r="A564" s="1"/>
      <c r="B564" s="2"/>
      <c r="E564" s="12"/>
      <c r="F564" s="12"/>
      <c r="G564" s="10"/>
      <c r="H564" s="10"/>
      <c r="K564" s="11"/>
      <c r="L564" s="10"/>
      <c r="M564" s="10"/>
      <c r="N564" s="10"/>
      <c r="O564" s="3"/>
    </row>
    <row r="565" spans="1:15">
      <c r="A565" s="1"/>
      <c r="B565" s="2"/>
      <c r="E565" s="12"/>
      <c r="F565" s="12"/>
      <c r="G565" s="10"/>
      <c r="H565" s="10"/>
      <c r="K565" s="11"/>
      <c r="L565" s="10"/>
      <c r="M565" s="10"/>
      <c r="N565" s="10"/>
      <c r="O565" s="3"/>
    </row>
    <row r="566" spans="1:15">
      <c r="A566" s="1"/>
      <c r="B566" s="2"/>
      <c r="E566" s="12"/>
      <c r="F566" s="12"/>
      <c r="G566" s="10"/>
      <c r="H566" s="10"/>
      <c r="K566" s="11"/>
      <c r="L566" s="10"/>
      <c r="M566" s="10"/>
      <c r="N566" s="10"/>
      <c r="O566" s="3"/>
    </row>
    <row r="567" spans="1:15">
      <c r="A567" s="1"/>
      <c r="B567" s="2"/>
      <c r="E567" s="12"/>
      <c r="F567" s="12"/>
      <c r="G567" s="10"/>
      <c r="H567" s="10"/>
      <c r="K567" s="11"/>
      <c r="L567" s="10"/>
      <c r="M567" s="10"/>
      <c r="N567" s="10"/>
      <c r="O567" s="3"/>
    </row>
    <row r="568" spans="1:15">
      <c r="A568" s="1"/>
      <c r="B568" s="2"/>
      <c r="E568" s="12"/>
      <c r="F568" s="12"/>
      <c r="G568" s="10"/>
      <c r="H568" s="10"/>
      <c r="K568" s="11"/>
      <c r="L568" s="10"/>
      <c r="M568" s="10"/>
      <c r="N568" s="10"/>
      <c r="O568" s="3"/>
    </row>
    <row r="569" spans="1:15">
      <c r="A569" s="1"/>
      <c r="B569" s="2"/>
      <c r="E569" s="12"/>
      <c r="F569" s="12"/>
      <c r="G569" s="10"/>
      <c r="H569" s="10"/>
      <c r="K569" s="11"/>
      <c r="L569" s="10"/>
      <c r="M569" s="10"/>
      <c r="N569" s="10"/>
      <c r="O569" s="3"/>
    </row>
    <row r="570" spans="1:15">
      <c r="A570" s="1"/>
      <c r="B570" s="2"/>
      <c r="E570" s="12"/>
      <c r="F570" s="12"/>
      <c r="G570" s="10"/>
      <c r="H570" s="10"/>
      <c r="K570" s="11"/>
      <c r="L570" s="10"/>
      <c r="M570" s="10"/>
      <c r="N570" s="10"/>
      <c r="O570" s="3"/>
    </row>
    <row r="571" spans="1:15">
      <c r="A571" s="1"/>
      <c r="B571" s="2"/>
      <c r="E571" s="12"/>
      <c r="F571" s="12"/>
      <c r="G571" s="10"/>
      <c r="H571" s="10"/>
      <c r="K571" s="11"/>
      <c r="L571" s="10"/>
      <c r="M571" s="10"/>
      <c r="N571" s="10"/>
      <c r="O571" s="3"/>
    </row>
    <row r="572" spans="1:15">
      <c r="A572" s="1"/>
      <c r="B572" s="2"/>
      <c r="E572" s="12"/>
      <c r="F572" s="12"/>
      <c r="G572" s="10"/>
      <c r="H572" s="10"/>
      <c r="K572" s="11"/>
      <c r="L572" s="10"/>
      <c r="M572" s="10"/>
      <c r="N572" s="10"/>
      <c r="O572" s="3"/>
    </row>
    <row r="573" spans="1:15">
      <c r="A573" s="1"/>
      <c r="B573" s="2"/>
      <c r="E573" s="12"/>
      <c r="F573" s="12"/>
      <c r="G573" s="10"/>
      <c r="H573" s="10"/>
      <c r="K573" s="11"/>
      <c r="L573" s="10"/>
      <c r="M573" s="10"/>
      <c r="N573" s="10"/>
      <c r="O573" s="3"/>
    </row>
    <row r="574" spans="1:15">
      <c r="A574" s="1"/>
      <c r="B574" s="2"/>
      <c r="E574" s="12"/>
      <c r="F574" s="12"/>
      <c r="G574" s="10"/>
      <c r="H574" s="10"/>
      <c r="K574" s="11"/>
      <c r="L574" s="10"/>
      <c r="M574" s="10"/>
      <c r="N574" s="10"/>
      <c r="O574" s="3"/>
    </row>
    <row r="575" spans="1:15">
      <c r="A575" s="1"/>
      <c r="B575" s="2"/>
      <c r="E575" s="12"/>
      <c r="F575" s="12"/>
      <c r="G575" s="10"/>
      <c r="H575" s="10"/>
      <c r="K575" s="11"/>
      <c r="L575" s="10"/>
      <c r="M575" s="10"/>
      <c r="N575" s="10"/>
      <c r="O575" s="3"/>
    </row>
    <row r="576" spans="1:15">
      <c r="A576" s="1"/>
      <c r="B576" s="2"/>
      <c r="E576" s="12"/>
      <c r="F576" s="12"/>
      <c r="G576" s="10"/>
      <c r="H576" s="10"/>
      <c r="K576" s="11"/>
      <c r="L576" s="10"/>
      <c r="M576" s="10"/>
      <c r="N576" s="10"/>
      <c r="O576" s="3"/>
    </row>
    <row r="577" spans="1:15">
      <c r="A577" s="1"/>
      <c r="B577" s="2"/>
      <c r="E577" s="12"/>
      <c r="F577" s="12"/>
      <c r="G577" s="10"/>
      <c r="H577" s="10"/>
      <c r="K577" s="11"/>
      <c r="L577" s="10"/>
      <c r="M577" s="10"/>
      <c r="N577" s="10"/>
      <c r="O577" s="3"/>
    </row>
    <row r="578" spans="1:15">
      <c r="A578" s="1"/>
      <c r="B578" s="2"/>
      <c r="E578" s="12"/>
      <c r="F578" s="12"/>
      <c r="G578" s="10"/>
      <c r="H578" s="10"/>
      <c r="K578" s="11"/>
      <c r="L578" s="10"/>
      <c r="M578" s="10"/>
      <c r="N578" s="10"/>
      <c r="O578" s="3"/>
    </row>
    <row r="579" spans="1:15">
      <c r="A579" s="1"/>
      <c r="B579" s="2"/>
      <c r="E579" s="12"/>
      <c r="F579" s="12"/>
      <c r="G579" s="10"/>
      <c r="H579" s="10"/>
      <c r="K579" s="11"/>
      <c r="L579" s="10"/>
      <c r="M579" s="10"/>
      <c r="N579" s="10"/>
      <c r="O579" s="3"/>
    </row>
    <row r="580" spans="1:15">
      <c r="A580" s="1"/>
      <c r="B580" s="2"/>
      <c r="E580" s="12"/>
      <c r="F580" s="12"/>
      <c r="G580" s="10"/>
      <c r="H580" s="10"/>
      <c r="K580" s="11"/>
      <c r="L580" s="10"/>
      <c r="M580" s="10"/>
      <c r="N580" s="10"/>
      <c r="O580" s="3"/>
    </row>
    <row r="581" spans="1:15">
      <c r="A581" s="1"/>
      <c r="B581" s="2"/>
      <c r="E581" s="12"/>
      <c r="F581" s="12"/>
      <c r="G581" s="10"/>
      <c r="H581" s="10"/>
      <c r="K581" s="11"/>
      <c r="L581" s="10"/>
      <c r="M581" s="10"/>
      <c r="N581" s="10"/>
      <c r="O581" s="3"/>
    </row>
    <row r="582" spans="1:15">
      <c r="A582" s="1"/>
      <c r="B582" s="2"/>
      <c r="E582" s="12"/>
      <c r="F582" s="12"/>
      <c r="G582" s="10"/>
      <c r="H582" s="10"/>
      <c r="K582" s="11"/>
      <c r="L582" s="10"/>
      <c r="M582" s="10"/>
      <c r="N582" s="10"/>
      <c r="O582" s="3"/>
    </row>
    <row r="583" spans="1:15">
      <c r="A583" s="1"/>
      <c r="B583" s="2"/>
      <c r="E583" s="12"/>
      <c r="F583" s="12"/>
      <c r="G583" s="10"/>
      <c r="H583" s="10"/>
      <c r="K583" s="11"/>
      <c r="L583" s="10"/>
      <c r="M583" s="10"/>
      <c r="N583" s="10"/>
      <c r="O583" s="3"/>
    </row>
    <row r="584" spans="1:15">
      <c r="A584" s="1"/>
      <c r="B584" s="2"/>
      <c r="E584" s="12"/>
      <c r="F584" s="12"/>
      <c r="G584" s="10"/>
      <c r="H584" s="10"/>
      <c r="K584" s="11"/>
      <c r="L584" s="10"/>
      <c r="M584" s="10"/>
      <c r="N584" s="10"/>
      <c r="O584" s="3"/>
    </row>
    <row r="585" spans="1:15">
      <c r="A585" s="1"/>
      <c r="B585" s="2"/>
      <c r="E585" s="12"/>
      <c r="F585" s="12"/>
      <c r="G585" s="10"/>
      <c r="H585" s="10"/>
      <c r="K585" s="11"/>
      <c r="L585" s="10"/>
      <c r="M585" s="10"/>
      <c r="N585" s="10"/>
      <c r="O585" s="3"/>
    </row>
    <row r="586" spans="1:15">
      <c r="A586" s="1"/>
      <c r="B586" s="2"/>
      <c r="E586" s="12"/>
      <c r="F586" s="12"/>
      <c r="G586" s="10"/>
      <c r="H586" s="10"/>
      <c r="K586" s="11"/>
      <c r="L586" s="10"/>
      <c r="M586" s="10"/>
      <c r="N586" s="10"/>
      <c r="O586" s="3"/>
    </row>
    <row r="587" spans="1:15">
      <c r="A587" s="1"/>
      <c r="B587" s="2"/>
      <c r="E587" s="12"/>
      <c r="F587" s="12"/>
      <c r="G587" s="10"/>
      <c r="H587" s="10"/>
      <c r="K587" s="11"/>
      <c r="L587" s="10"/>
      <c r="M587" s="10"/>
      <c r="N587" s="10"/>
      <c r="O587" s="3"/>
    </row>
    <row r="588" spans="1:15">
      <c r="A588" s="1"/>
      <c r="B588" s="2"/>
      <c r="E588" s="12"/>
      <c r="F588" s="12"/>
      <c r="G588" s="10"/>
      <c r="H588" s="10"/>
      <c r="K588" s="11"/>
      <c r="L588" s="10"/>
      <c r="M588" s="10"/>
      <c r="N588" s="10"/>
      <c r="O588" s="3"/>
    </row>
    <row r="589" spans="1:15">
      <c r="A589" s="1"/>
      <c r="B589" s="2"/>
      <c r="E589" s="12"/>
      <c r="F589" s="12"/>
      <c r="G589" s="10"/>
      <c r="H589" s="10"/>
      <c r="K589" s="11"/>
      <c r="L589" s="10"/>
      <c r="M589" s="10"/>
      <c r="N589" s="10"/>
      <c r="O589" s="3"/>
    </row>
    <row r="590" spans="1:15">
      <c r="A590" s="1"/>
      <c r="B590" s="2"/>
      <c r="E590" s="12"/>
      <c r="F590" s="12"/>
      <c r="G590" s="10"/>
      <c r="H590" s="10"/>
      <c r="K590" s="11"/>
      <c r="L590" s="10"/>
      <c r="M590" s="10"/>
      <c r="N590" s="10"/>
      <c r="O590" s="3"/>
    </row>
    <row r="591" spans="1:15">
      <c r="A591" s="1"/>
      <c r="B591" s="2"/>
      <c r="E591" s="12"/>
      <c r="F591" s="12"/>
      <c r="G591" s="10"/>
      <c r="H591" s="10"/>
      <c r="K591" s="11"/>
      <c r="L591" s="10"/>
      <c r="M591" s="10"/>
      <c r="N591" s="10"/>
      <c r="O591" s="3"/>
    </row>
    <row r="592" spans="1:15">
      <c r="A592" s="1"/>
      <c r="B592" s="2"/>
      <c r="E592" s="12"/>
      <c r="F592" s="12"/>
      <c r="G592" s="10"/>
      <c r="H592" s="10"/>
      <c r="K592" s="11"/>
      <c r="L592" s="10"/>
      <c r="M592" s="10"/>
      <c r="N592" s="10"/>
      <c r="O592" s="3"/>
    </row>
    <row r="593" spans="1:15">
      <c r="A593" s="1"/>
      <c r="B593" s="2"/>
      <c r="E593" s="12"/>
      <c r="F593" s="12"/>
      <c r="G593" s="10"/>
      <c r="H593" s="10"/>
      <c r="K593" s="11"/>
      <c r="L593" s="10"/>
      <c r="M593" s="10"/>
      <c r="N593" s="10"/>
      <c r="O593" s="3"/>
    </row>
    <row r="594" spans="1:15">
      <c r="A594" s="1"/>
      <c r="B594" s="2"/>
      <c r="E594" s="12"/>
      <c r="F594" s="12"/>
      <c r="G594" s="10"/>
      <c r="H594" s="10"/>
      <c r="K594" s="11"/>
      <c r="L594" s="10"/>
      <c r="M594" s="10"/>
      <c r="N594" s="10"/>
      <c r="O594" s="3"/>
    </row>
    <row r="595" spans="1:15">
      <c r="A595" s="1"/>
      <c r="B595" s="2"/>
      <c r="E595" s="12"/>
      <c r="F595" s="12"/>
      <c r="G595" s="10"/>
      <c r="H595" s="10"/>
      <c r="K595" s="11"/>
      <c r="L595" s="10"/>
      <c r="M595" s="10"/>
      <c r="N595" s="10"/>
      <c r="O595" s="3"/>
    </row>
    <row r="596" spans="1:15">
      <c r="A596" s="1"/>
      <c r="B596" s="2"/>
      <c r="E596" s="12"/>
      <c r="F596" s="12"/>
      <c r="G596" s="10"/>
      <c r="H596" s="10"/>
      <c r="K596" s="11"/>
      <c r="L596" s="10"/>
      <c r="M596" s="10"/>
      <c r="N596" s="10"/>
      <c r="O596" s="3"/>
    </row>
    <row r="597" spans="1:15">
      <c r="A597" s="1"/>
      <c r="B597" s="2"/>
      <c r="E597" s="12"/>
      <c r="F597" s="12"/>
      <c r="G597" s="10"/>
      <c r="H597" s="10"/>
      <c r="K597" s="11"/>
      <c r="L597" s="10"/>
      <c r="M597" s="10"/>
      <c r="N597" s="10"/>
      <c r="O597" s="3"/>
    </row>
    <row r="598" spans="1:15">
      <c r="A598" s="1"/>
      <c r="B598" s="2"/>
      <c r="E598" s="12"/>
      <c r="F598" s="12"/>
      <c r="G598" s="10"/>
      <c r="H598" s="10"/>
      <c r="K598" s="11"/>
      <c r="L598" s="10"/>
      <c r="M598" s="10"/>
      <c r="N598" s="10"/>
      <c r="O598" s="3"/>
    </row>
    <row r="599" spans="1:15">
      <c r="A599" s="1"/>
      <c r="B599" s="2"/>
      <c r="E599" s="12"/>
      <c r="F599" s="12"/>
      <c r="G599" s="10"/>
      <c r="H599" s="10"/>
      <c r="K599" s="11"/>
      <c r="L599" s="10"/>
      <c r="M599" s="10"/>
      <c r="N599" s="10"/>
      <c r="O599" s="3"/>
    </row>
    <row r="600" spans="1:15">
      <c r="A600" s="1"/>
      <c r="B600" s="2"/>
      <c r="E600" s="12"/>
      <c r="F600" s="12"/>
      <c r="G600" s="10"/>
      <c r="H600" s="10"/>
      <c r="K600" s="11"/>
      <c r="L600" s="10"/>
      <c r="M600" s="10"/>
      <c r="N600" s="10"/>
      <c r="O600" s="3"/>
    </row>
    <row r="601" spans="1:15">
      <c r="A601" s="1"/>
      <c r="B601" s="2"/>
      <c r="E601" s="12"/>
      <c r="F601" s="12"/>
      <c r="G601" s="10"/>
      <c r="H601" s="10"/>
      <c r="K601" s="11"/>
      <c r="L601" s="10"/>
      <c r="M601" s="10"/>
      <c r="N601" s="10"/>
      <c r="O601" s="3"/>
    </row>
    <row r="602" spans="1:15">
      <c r="A602" s="1"/>
      <c r="B602" s="2"/>
      <c r="E602" s="12"/>
      <c r="F602" s="12"/>
      <c r="G602" s="10"/>
      <c r="H602" s="10"/>
      <c r="K602" s="11"/>
      <c r="L602" s="10"/>
      <c r="M602" s="10"/>
      <c r="N602" s="10"/>
      <c r="O602" s="3"/>
    </row>
    <row r="603" spans="1:15">
      <c r="A603" s="1"/>
      <c r="B603" s="2"/>
      <c r="E603" s="12"/>
      <c r="F603" s="12"/>
      <c r="G603" s="10"/>
      <c r="H603" s="10"/>
      <c r="K603" s="11"/>
      <c r="L603" s="10"/>
      <c r="M603" s="10"/>
      <c r="N603" s="10"/>
      <c r="O603" s="3"/>
    </row>
    <row r="604" spans="1:15">
      <c r="A604" s="1"/>
      <c r="B604" s="2"/>
      <c r="E604" s="12"/>
      <c r="F604" s="12"/>
      <c r="G604" s="10"/>
      <c r="H604" s="10"/>
      <c r="K604" s="11"/>
      <c r="L604" s="10"/>
      <c r="M604" s="10"/>
      <c r="N604" s="10"/>
      <c r="O604" s="3"/>
    </row>
    <row r="605" spans="1:15">
      <c r="A605" s="1"/>
      <c r="B605" s="2"/>
      <c r="E605" s="12"/>
      <c r="F605" s="12"/>
      <c r="G605" s="10"/>
      <c r="H605" s="10"/>
      <c r="K605" s="11"/>
      <c r="L605" s="10"/>
      <c r="M605" s="10"/>
      <c r="N605" s="10"/>
      <c r="O605" s="3"/>
    </row>
    <row r="606" spans="1:15">
      <c r="A606" s="1"/>
      <c r="B606" s="2"/>
      <c r="E606" s="12"/>
      <c r="F606" s="12"/>
      <c r="G606" s="10"/>
      <c r="H606" s="10"/>
      <c r="K606" s="11"/>
      <c r="L606" s="10"/>
      <c r="M606" s="10"/>
      <c r="N606" s="10"/>
      <c r="O606" s="3"/>
    </row>
    <row r="607" spans="1:15">
      <c r="A607" s="1"/>
      <c r="B607" s="2"/>
      <c r="E607" s="12"/>
      <c r="F607" s="12"/>
      <c r="G607" s="10"/>
      <c r="H607" s="10"/>
      <c r="K607" s="11"/>
      <c r="L607" s="10"/>
      <c r="M607" s="10"/>
      <c r="N607" s="10"/>
      <c r="O607" s="3"/>
    </row>
    <row r="608" spans="1:15">
      <c r="A608" s="1"/>
      <c r="B608" s="2"/>
      <c r="E608" s="12"/>
      <c r="F608" s="12"/>
      <c r="G608" s="10"/>
      <c r="H608" s="10"/>
      <c r="K608" s="11"/>
      <c r="L608" s="10"/>
      <c r="M608" s="10"/>
      <c r="N608" s="10"/>
      <c r="O608" s="3"/>
    </row>
    <row r="609" spans="1:15">
      <c r="A609" s="1"/>
      <c r="B609" s="2"/>
      <c r="E609" s="12"/>
      <c r="F609" s="12"/>
      <c r="G609" s="10"/>
      <c r="H609" s="10"/>
      <c r="K609" s="11"/>
      <c r="L609" s="10"/>
      <c r="M609" s="10"/>
      <c r="N609" s="10"/>
      <c r="O609" s="3"/>
    </row>
    <row r="610" spans="1:15">
      <c r="A610" s="1"/>
      <c r="B610" s="2"/>
      <c r="E610" s="12"/>
      <c r="F610" s="12"/>
      <c r="G610" s="10"/>
      <c r="H610" s="10"/>
      <c r="K610" s="11"/>
      <c r="L610" s="10"/>
      <c r="M610" s="10"/>
      <c r="N610" s="10"/>
      <c r="O610" s="3"/>
    </row>
    <row r="611" spans="1:15">
      <c r="A611" s="1"/>
      <c r="B611" s="2"/>
      <c r="E611" s="12"/>
      <c r="F611" s="12"/>
      <c r="G611" s="10"/>
      <c r="H611" s="10"/>
      <c r="K611" s="11"/>
      <c r="L611" s="10"/>
      <c r="M611" s="10"/>
      <c r="N611" s="10"/>
      <c r="O611" s="3"/>
    </row>
    <row r="612" spans="1:15">
      <c r="A612" s="1"/>
      <c r="B612" s="2"/>
      <c r="E612" s="12"/>
      <c r="F612" s="12"/>
      <c r="G612" s="10"/>
      <c r="H612" s="10"/>
      <c r="K612" s="11"/>
      <c r="L612" s="10"/>
      <c r="M612" s="10"/>
      <c r="N612" s="10"/>
      <c r="O612" s="3"/>
    </row>
    <row r="613" spans="1:15">
      <c r="A613" s="1"/>
      <c r="B613" s="2"/>
      <c r="E613" s="12"/>
      <c r="F613" s="12"/>
      <c r="G613" s="10"/>
      <c r="H613" s="10"/>
      <c r="K613" s="11"/>
      <c r="L613" s="10"/>
      <c r="M613" s="10"/>
      <c r="N613" s="10"/>
      <c r="O613" s="3"/>
    </row>
    <row r="614" spans="1:15">
      <c r="A614" s="1"/>
      <c r="B614" s="2"/>
      <c r="E614" s="12"/>
      <c r="F614" s="12"/>
      <c r="G614" s="10"/>
      <c r="H614" s="10"/>
      <c r="K614" s="11"/>
      <c r="L614" s="10"/>
      <c r="M614" s="10"/>
      <c r="N614" s="10"/>
      <c r="O614" s="3"/>
    </row>
    <row r="615" spans="1:15">
      <c r="A615" s="1"/>
      <c r="B615" s="2"/>
      <c r="E615" s="12"/>
      <c r="F615" s="12"/>
      <c r="G615" s="10"/>
      <c r="H615" s="10"/>
      <c r="K615" s="11"/>
      <c r="L615" s="10"/>
      <c r="M615" s="10"/>
      <c r="N615" s="10"/>
      <c r="O615" s="3"/>
    </row>
    <row r="616" spans="1:15">
      <c r="A616" s="1"/>
      <c r="B616" s="2"/>
      <c r="E616" s="12"/>
      <c r="F616" s="12"/>
      <c r="G616" s="10"/>
      <c r="H616" s="10"/>
      <c r="K616" s="11"/>
      <c r="L616" s="10"/>
      <c r="M616" s="10"/>
      <c r="N616" s="10"/>
      <c r="O616" s="3"/>
    </row>
    <row r="617" spans="1:15">
      <c r="A617" s="1"/>
      <c r="B617" s="2"/>
      <c r="E617" s="12"/>
      <c r="F617" s="12"/>
      <c r="G617" s="10"/>
      <c r="H617" s="10"/>
      <c r="K617" s="11"/>
      <c r="L617" s="10"/>
      <c r="M617" s="10"/>
      <c r="N617" s="10"/>
      <c r="O617" s="3"/>
    </row>
    <row r="618" spans="1:15">
      <c r="A618" s="1"/>
      <c r="B618" s="2"/>
      <c r="E618" s="12"/>
      <c r="F618" s="12"/>
      <c r="G618" s="10"/>
      <c r="H618" s="10"/>
      <c r="K618" s="11"/>
      <c r="L618" s="10"/>
      <c r="M618" s="10"/>
      <c r="N618" s="10"/>
      <c r="O618" s="3"/>
    </row>
    <row r="619" spans="1:15">
      <c r="A619" s="1"/>
      <c r="B619" s="2"/>
      <c r="E619" s="12"/>
      <c r="F619" s="12"/>
      <c r="G619" s="10"/>
      <c r="H619" s="10"/>
      <c r="K619" s="11"/>
      <c r="L619" s="10"/>
      <c r="M619" s="10"/>
      <c r="N619" s="10"/>
      <c r="O619" s="3"/>
    </row>
    <row r="620" spans="1:15">
      <c r="A620" s="1"/>
      <c r="B620" s="2"/>
      <c r="E620" s="12"/>
      <c r="F620" s="12"/>
      <c r="G620" s="10"/>
      <c r="H620" s="10"/>
      <c r="K620" s="11"/>
      <c r="L620" s="10"/>
      <c r="M620" s="10"/>
      <c r="N620" s="10"/>
      <c r="O620" s="3"/>
    </row>
    <row r="621" spans="1:15">
      <c r="A621" s="1"/>
      <c r="B621" s="2"/>
      <c r="E621" s="12"/>
      <c r="F621" s="12"/>
      <c r="G621" s="10"/>
      <c r="H621" s="10"/>
      <c r="K621" s="11"/>
      <c r="L621" s="10"/>
      <c r="M621" s="10"/>
      <c r="N621" s="10"/>
      <c r="O621" s="3"/>
    </row>
    <row r="622" spans="1:15">
      <c r="A622" s="1"/>
      <c r="B622" s="2"/>
      <c r="E622" s="12"/>
      <c r="F622" s="12"/>
      <c r="G622" s="10"/>
      <c r="H622" s="10"/>
      <c r="K622" s="11"/>
      <c r="L622" s="10"/>
      <c r="M622" s="10"/>
      <c r="N622" s="10"/>
      <c r="O622" s="3"/>
    </row>
    <row r="623" spans="1:15">
      <c r="A623" s="1"/>
      <c r="B623" s="2"/>
      <c r="E623" s="12"/>
      <c r="F623" s="12"/>
      <c r="G623" s="10"/>
      <c r="H623" s="10"/>
      <c r="K623" s="11"/>
      <c r="L623" s="10"/>
      <c r="M623" s="10"/>
      <c r="N623" s="10"/>
      <c r="O623" s="3"/>
    </row>
    <row r="624" spans="1:15">
      <c r="A624" s="1"/>
      <c r="B624" s="2"/>
      <c r="E624" s="12"/>
      <c r="F624" s="12"/>
      <c r="G624" s="10"/>
      <c r="H624" s="10"/>
      <c r="K624" s="11"/>
      <c r="L624" s="10"/>
      <c r="M624" s="10"/>
      <c r="N624" s="10"/>
      <c r="O624" s="3"/>
    </row>
    <row r="625" spans="1:15">
      <c r="A625" s="1"/>
      <c r="B625" s="2"/>
      <c r="E625" s="12"/>
      <c r="F625" s="12"/>
      <c r="G625" s="10"/>
      <c r="H625" s="10"/>
      <c r="K625" s="11"/>
      <c r="L625" s="10"/>
      <c r="M625" s="10"/>
      <c r="N625" s="10"/>
      <c r="O625" s="3"/>
    </row>
    <row r="626" spans="1:15">
      <c r="A626" s="1"/>
      <c r="B626" s="2"/>
      <c r="E626" s="12"/>
      <c r="F626" s="12"/>
      <c r="G626" s="10"/>
      <c r="H626" s="10"/>
      <c r="K626" s="11"/>
      <c r="L626" s="10"/>
      <c r="M626" s="10"/>
      <c r="N626" s="10"/>
      <c r="O626" s="3"/>
    </row>
    <row r="627" spans="1:15">
      <c r="A627" s="1"/>
      <c r="B627" s="2"/>
      <c r="E627" s="12"/>
      <c r="F627" s="12"/>
      <c r="G627" s="10"/>
      <c r="H627" s="10"/>
      <c r="K627" s="11"/>
      <c r="L627" s="10"/>
      <c r="M627" s="10"/>
      <c r="N627" s="10"/>
      <c r="O627" s="3"/>
    </row>
    <row r="628" spans="1:15">
      <c r="A628" s="1"/>
      <c r="B628" s="2"/>
      <c r="E628" s="12"/>
      <c r="F628" s="12"/>
      <c r="G628" s="10"/>
      <c r="H628" s="10"/>
      <c r="K628" s="11"/>
      <c r="L628" s="10"/>
      <c r="M628" s="10"/>
      <c r="N628" s="10"/>
      <c r="O628" s="3"/>
    </row>
    <row r="629" spans="1:15">
      <c r="A629" s="1"/>
      <c r="B629" s="2"/>
      <c r="E629" s="12"/>
      <c r="F629" s="12"/>
      <c r="G629" s="10"/>
      <c r="H629" s="10"/>
      <c r="K629" s="11"/>
      <c r="L629" s="10"/>
      <c r="M629" s="10"/>
      <c r="N629" s="10"/>
      <c r="O629" s="3"/>
    </row>
    <row r="630" spans="1:15">
      <c r="A630" s="1"/>
      <c r="B630" s="2"/>
      <c r="E630" s="12"/>
      <c r="F630" s="12"/>
      <c r="G630" s="10"/>
      <c r="H630" s="10"/>
      <c r="K630" s="11"/>
      <c r="L630" s="10"/>
      <c r="M630" s="10"/>
      <c r="N630" s="10"/>
      <c r="O630" s="3"/>
    </row>
    <row r="631" spans="1:15">
      <c r="A631" s="1"/>
      <c r="B631" s="2"/>
      <c r="E631" s="12"/>
      <c r="F631" s="12"/>
      <c r="G631" s="10"/>
      <c r="H631" s="10"/>
      <c r="K631" s="11"/>
      <c r="L631" s="10"/>
      <c r="M631" s="10"/>
      <c r="N631" s="10"/>
      <c r="O631" s="3"/>
    </row>
    <row r="632" spans="1:15">
      <c r="A632" s="1"/>
      <c r="B632" s="2"/>
      <c r="E632" s="12"/>
      <c r="F632" s="12"/>
      <c r="G632" s="10"/>
      <c r="H632" s="10"/>
      <c r="K632" s="11"/>
      <c r="L632" s="10"/>
      <c r="M632" s="10"/>
      <c r="N632" s="10"/>
      <c r="O632" s="3"/>
    </row>
    <row r="633" spans="1:15">
      <c r="A633" s="1"/>
      <c r="B633" s="2"/>
      <c r="E633" s="12"/>
      <c r="F633" s="12"/>
      <c r="G633" s="10"/>
      <c r="H633" s="10"/>
      <c r="K633" s="11"/>
      <c r="L633" s="10"/>
      <c r="M633" s="10"/>
      <c r="N633" s="10"/>
      <c r="O633" s="3"/>
    </row>
    <row r="634" spans="1:15">
      <c r="A634" s="1"/>
      <c r="B634" s="2"/>
      <c r="E634" s="12"/>
      <c r="F634" s="12"/>
      <c r="G634" s="10"/>
      <c r="H634" s="10"/>
      <c r="K634" s="11"/>
      <c r="L634" s="10"/>
      <c r="M634" s="10"/>
      <c r="N634" s="10"/>
      <c r="O634" s="3"/>
    </row>
    <row r="635" spans="1:15">
      <c r="A635" s="1"/>
      <c r="B635" s="2"/>
      <c r="E635" s="12"/>
      <c r="F635" s="12"/>
      <c r="G635" s="10"/>
      <c r="H635" s="10"/>
      <c r="K635" s="11"/>
      <c r="L635" s="10"/>
      <c r="M635" s="10"/>
      <c r="N635" s="10"/>
      <c r="O635" s="3"/>
    </row>
    <row r="636" spans="1:15">
      <c r="A636" s="1"/>
      <c r="B636" s="2"/>
      <c r="E636" s="12"/>
      <c r="F636" s="12"/>
      <c r="G636" s="10"/>
      <c r="H636" s="10"/>
      <c r="K636" s="11"/>
      <c r="L636" s="10"/>
      <c r="M636" s="10"/>
      <c r="N636" s="10"/>
      <c r="O636" s="3"/>
    </row>
    <row r="637" spans="1:15">
      <c r="A637" s="1"/>
      <c r="B637" s="2"/>
      <c r="E637" s="12"/>
      <c r="F637" s="12"/>
      <c r="G637" s="10"/>
      <c r="H637" s="10"/>
      <c r="K637" s="11"/>
      <c r="L637" s="10"/>
      <c r="M637" s="10"/>
      <c r="N637" s="10"/>
      <c r="O637" s="3"/>
    </row>
    <row r="638" spans="1:15">
      <c r="A638" s="1"/>
      <c r="B638" s="2"/>
      <c r="E638" s="12"/>
      <c r="F638" s="12"/>
      <c r="G638" s="10"/>
      <c r="H638" s="10"/>
      <c r="K638" s="11"/>
      <c r="L638" s="10"/>
      <c r="M638" s="10"/>
      <c r="N638" s="10"/>
      <c r="O638" s="3"/>
    </row>
    <row r="639" spans="1:15">
      <c r="A639" s="1"/>
      <c r="B639" s="2"/>
      <c r="E639" s="12"/>
      <c r="F639" s="12"/>
      <c r="G639" s="10"/>
      <c r="H639" s="10"/>
      <c r="K639" s="11"/>
      <c r="L639" s="10"/>
      <c r="M639" s="10"/>
      <c r="N639" s="10"/>
      <c r="O639" s="3"/>
    </row>
    <row r="640" spans="1:15">
      <c r="A640" s="1"/>
      <c r="B640" s="2"/>
      <c r="E640" s="12"/>
      <c r="F640" s="12"/>
      <c r="G640" s="10"/>
      <c r="H640" s="10"/>
      <c r="K640" s="11"/>
      <c r="L640" s="10"/>
      <c r="M640" s="10"/>
      <c r="N640" s="10"/>
      <c r="O640" s="3"/>
    </row>
    <row r="641" spans="1:15">
      <c r="A641" s="1"/>
      <c r="B641" s="2"/>
      <c r="E641" s="12"/>
      <c r="F641" s="12"/>
      <c r="G641" s="10"/>
      <c r="H641" s="10"/>
      <c r="K641" s="11"/>
      <c r="L641" s="10"/>
      <c r="M641" s="10"/>
      <c r="N641" s="10"/>
      <c r="O641" s="3"/>
    </row>
    <row r="642" spans="1:15">
      <c r="A642" s="1"/>
      <c r="B642" s="2"/>
      <c r="E642" s="12"/>
      <c r="F642" s="12"/>
      <c r="G642" s="10"/>
      <c r="H642" s="10"/>
      <c r="K642" s="11"/>
      <c r="L642" s="10"/>
      <c r="M642" s="10"/>
      <c r="N642" s="10"/>
      <c r="O642" s="3"/>
    </row>
    <row r="643" spans="1:15">
      <c r="A643" s="1"/>
      <c r="B643" s="2"/>
      <c r="E643" s="12"/>
      <c r="F643" s="12"/>
      <c r="G643" s="10"/>
      <c r="H643" s="10"/>
      <c r="K643" s="11"/>
      <c r="L643" s="10"/>
      <c r="M643" s="10"/>
      <c r="N643" s="10"/>
      <c r="O643" s="3"/>
    </row>
    <row r="644" spans="1:15">
      <c r="A644" s="1"/>
      <c r="B644" s="2"/>
      <c r="E644" s="12"/>
      <c r="F644" s="12"/>
      <c r="G644" s="10"/>
      <c r="H644" s="10"/>
      <c r="K644" s="11"/>
      <c r="L644" s="10"/>
      <c r="M644" s="10"/>
      <c r="N644" s="10"/>
      <c r="O644" s="3"/>
    </row>
    <row r="645" spans="1:15">
      <c r="A645" s="1"/>
      <c r="B645" s="2"/>
      <c r="E645" s="12"/>
      <c r="F645" s="12"/>
      <c r="G645" s="10"/>
      <c r="H645" s="10"/>
      <c r="K645" s="11"/>
      <c r="L645" s="10"/>
      <c r="M645" s="10"/>
      <c r="N645" s="10"/>
      <c r="O645" s="3"/>
    </row>
    <row r="646" spans="1:15">
      <c r="A646" s="1"/>
      <c r="B646" s="2"/>
      <c r="E646" s="12"/>
      <c r="F646" s="12"/>
      <c r="G646" s="10"/>
      <c r="H646" s="10"/>
      <c r="K646" s="11"/>
      <c r="L646" s="10"/>
      <c r="M646" s="10"/>
      <c r="N646" s="10"/>
      <c r="O646" s="3"/>
    </row>
    <row r="647" spans="1:15">
      <c r="A647" s="1"/>
      <c r="B647" s="2"/>
      <c r="E647" s="12"/>
      <c r="F647" s="12"/>
      <c r="G647" s="10"/>
      <c r="H647" s="10"/>
      <c r="K647" s="11"/>
      <c r="L647" s="10"/>
      <c r="M647" s="10"/>
      <c r="N647" s="10"/>
      <c r="O647" s="3"/>
    </row>
    <row r="648" spans="1:15">
      <c r="A648" s="1"/>
      <c r="B648" s="2"/>
      <c r="E648" s="12"/>
      <c r="F648" s="12"/>
      <c r="G648" s="10"/>
      <c r="H648" s="10"/>
      <c r="K648" s="11"/>
      <c r="L648" s="10"/>
      <c r="M648" s="10"/>
      <c r="N648" s="10"/>
      <c r="O648" s="3"/>
    </row>
    <row r="649" spans="1:15">
      <c r="A649" s="1"/>
      <c r="B649" s="2"/>
      <c r="E649" s="12"/>
      <c r="F649" s="12"/>
      <c r="G649" s="10"/>
      <c r="H649" s="10"/>
      <c r="K649" s="11"/>
      <c r="L649" s="10"/>
      <c r="M649" s="10"/>
      <c r="N649" s="10"/>
      <c r="O649" s="3"/>
    </row>
    <row r="650" spans="1:15">
      <c r="A650" s="1"/>
      <c r="B650" s="2"/>
      <c r="E650" s="12"/>
      <c r="F650" s="12"/>
      <c r="G650" s="10"/>
      <c r="H650" s="10"/>
      <c r="K650" s="11"/>
      <c r="L650" s="10"/>
      <c r="M650" s="10"/>
      <c r="N650" s="10"/>
      <c r="O650" s="3"/>
    </row>
    <row r="651" spans="1:15">
      <c r="A651" s="1"/>
      <c r="B651" s="2"/>
      <c r="E651" s="12"/>
      <c r="F651" s="12"/>
      <c r="G651" s="10"/>
      <c r="H651" s="10"/>
      <c r="K651" s="11"/>
      <c r="L651" s="10"/>
      <c r="M651" s="10"/>
      <c r="N651" s="10"/>
      <c r="O651" s="3"/>
    </row>
    <row r="652" spans="1:15">
      <c r="A652" s="1"/>
      <c r="B652" s="2"/>
      <c r="E652" s="12"/>
      <c r="F652" s="12"/>
      <c r="G652" s="10"/>
      <c r="H652" s="10"/>
      <c r="K652" s="11"/>
      <c r="L652" s="10"/>
      <c r="M652" s="10"/>
      <c r="N652" s="10"/>
      <c r="O652" s="3"/>
    </row>
    <row r="653" spans="1:15">
      <c r="A653" s="1"/>
      <c r="B653" s="2"/>
      <c r="E653" s="12"/>
      <c r="F653" s="12"/>
      <c r="G653" s="10"/>
      <c r="H653" s="10"/>
      <c r="K653" s="11"/>
      <c r="L653" s="10"/>
      <c r="M653" s="10"/>
      <c r="N653" s="10"/>
      <c r="O653" s="3"/>
    </row>
    <row r="654" spans="1:15">
      <c r="A654" s="1"/>
      <c r="B654" s="2"/>
      <c r="E654" s="12"/>
      <c r="F654" s="12"/>
      <c r="G654" s="10"/>
      <c r="H654" s="10"/>
      <c r="K654" s="11"/>
      <c r="L654" s="10"/>
      <c r="M654" s="10"/>
      <c r="N654" s="10"/>
      <c r="O654" s="3"/>
    </row>
    <row r="655" spans="1:15">
      <c r="A655" s="1"/>
      <c r="B655" s="2"/>
      <c r="E655" s="12"/>
      <c r="F655" s="12"/>
      <c r="G655" s="10"/>
      <c r="H655" s="10"/>
      <c r="K655" s="11"/>
      <c r="L655" s="10"/>
      <c r="M655" s="10"/>
      <c r="N655" s="10"/>
      <c r="O655" s="3"/>
    </row>
    <row r="656" spans="1:15">
      <c r="A656" s="1"/>
      <c r="B656" s="2"/>
      <c r="E656" s="12"/>
      <c r="F656" s="12"/>
      <c r="G656" s="10"/>
      <c r="H656" s="10"/>
      <c r="K656" s="11"/>
      <c r="L656" s="10"/>
      <c r="M656" s="10"/>
      <c r="N656" s="10"/>
      <c r="O656" s="3"/>
    </row>
    <row r="657" spans="1:15">
      <c r="A657" s="1"/>
      <c r="B657" s="2"/>
      <c r="E657" s="12"/>
      <c r="F657" s="12"/>
      <c r="G657" s="10"/>
      <c r="H657" s="10"/>
      <c r="K657" s="11"/>
      <c r="L657" s="10"/>
      <c r="M657" s="10"/>
      <c r="N657" s="10"/>
      <c r="O657" s="3"/>
    </row>
    <row r="658" spans="1:15">
      <c r="A658" s="1"/>
      <c r="B658" s="2"/>
      <c r="E658" s="12"/>
      <c r="F658" s="12"/>
      <c r="G658" s="10"/>
      <c r="H658" s="10"/>
      <c r="K658" s="11"/>
      <c r="L658" s="10"/>
      <c r="M658" s="10"/>
      <c r="N658" s="10"/>
      <c r="O658" s="3"/>
    </row>
    <row r="659" spans="1:15">
      <c r="A659" s="1"/>
      <c r="B659" s="2"/>
      <c r="E659" s="12"/>
      <c r="F659" s="12"/>
      <c r="G659" s="10"/>
      <c r="H659" s="10"/>
      <c r="K659" s="11"/>
      <c r="L659" s="10"/>
      <c r="M659" s="10"/>
      <c r="N659" s="10"/>
      <c r="O659" s="3"/>
    </row>
    <row r="660" spans="1:15">
      <c r="A660" s="1"/>
      <c r="B660" s="2"/>
      <c r="E660" s="12"/>
      <c r="F660" s="12"/>
      <c r="G660" s="10"/>
      <c r="H660" s="10"/>
      <c r="K660" s="11"/>
      <c r="L660" s="10"/>
      <c r="M660" s="10"/>
      <c r="N660" s="10"/>
      <c r="O660" s="3"/>
    </row>
    <row r="661" spans="1:15">
      <c r="A661" s="1"/>
      <c r="B661" s="2"/>
      <c r="E661" s="12"/>
      <c r="F661" s="12"/>
      <c r="G661" s="10"/>
      <c r="H661" s="10"/>
      <c r="K661" s="11"/>
      <c r="L661" s="10"/>
      <c r="M661" s="10"/>
      <c r="N661" s="10"/>
      <c r="O661" s="3"/>
    </row>
    <row r="662" spans="1:15">
      <c r="A662" s="1"/>
      <c r="B662" s="2"/>
      <c r="E662" s="12"/>
      <c r="F662" s="12"/>
      <c r="G662" s="10"/>
      <c r="H662" s="10"/>
      <c r="K662" s="11"/>
      <c r="L662" s="10"/>
      <c r="M662" s="10"/>
      <c r="N662" s="10"/>
      <c r="O662" s="3"/>
    </row>
    <row r="663" spans="1:15">
      <c r="A663" s="1"/>
      <c r="B663" s="2"/>
      <c r="E663" s="12"/>
      <c r="F663" s="12"/>
      <c r="G663" s="10"/>
      <c r="H663" s="10"/>
      <c r="K663" s="11"/>
      <c r="L663" s="10"/>
      <c r="M663" s="10"/>
      <c r="N663" s="10"/>
      <c r="O663" s="3"/>
    </row>
    <row r="664" spans="1:15">
      <c r="A664" s="1"/>
      <c r="B664" s="2"/>
      <c r="E664" s="12"/>
      <c r="F664" s="12"/>
      <c r="G664" s="10"/>
      <c r="H664" s="10"/>
      <c r="K664" s="11"/>
      <c r="L664" s="10"/>
      <c r="M664" s="10"/>
      <c r="N664" s="10"/>
      <c r="O664" s="3"/>
    </row>
    <row r="665" spans="1:15">
      <c r="A665" s="1"/>
      <c r="B665" s="2"/>
      <c r="E665" s="12"/>
      <c r="F665" s="12"/>
      <c r="G665" s="10"/>
      <c r="H665" s="10"/>
      <c r="K665" s="11"/>
      <c r="L665" s="10"/>
      <c r="M665" s="10"/>
      <c r="N665" s="10"/>
      <c r="O665" s="3"/>
    </row>
    <row r="666" spans="1:15">
      <c r="A666" s="1"/>
      <c r="B666" s="2"/>
      <c r="E666" s="12"/>
      <c r="F666" s="12"/>
      <c r="G666" s="10"/>
      <c r="H666" s="10"/>
      <c r="K666" s="11"/>
      <c r="L666" s="10"/>
      <c r="M666" s="10"/>
      <c r="N666" s="10"/>
      <c r="O666" s="3"/>
    </row>
    <row r="667" spans="1:15">
      <c r="A667" s="1"/>
      <c r="B667" s="2"/>
      <c r="E667" s="12"/>
      <c r="F667" s="12"/>
      <c r="G667" s="10"/>
      <c r="H667" s="10"/>
      <c r="K667" s="11"/>
      <c r="L667" s="10"/>
      <c r="M667" s="10"/>
      <c r="N667" s="10"/>
      <c r="O667" s="3"/>
    </row>
    <row r="668" spans="1:15">
      <c r="A668" s="1"/>
      <c r="B668" s="2"/>
      <c r="E668" s="12"/>
      <c r="F668" s="12"/>
      <c r="G668" s="10"/>
      <c r="H668" s="10"/>
      <c r="K668" s="11"/>
      <c r="L668" s="10"/>
      <c r="M668" s="10"/>
      <c r="N668" s="10"/>
      <c r="O668" s="3"/>
    </row>
    <row r="669" spans="1:15">
      <c r="A669" s="1"/>
      <c r="B669" s="2"/>
      <c r="E669" s="12"/>
      <c r="F669" s="12"/>
      <c r="G669" s="10"/>
      <c r="H669" s="10"/>
      <c r="K669" s="11"/>
      <c r="L669" s="10"/>
      <c r="M669" s="10"/>
      <c r="N669" s="10"/>
      <c r="O669" s="3"/>
    </row>
    <row r="670" spans="1:15">
      <c r="A670" s="1"/>
      <c r="B670" s="2"/>
      <c r="E670" s="12"/>
      <c r="F670" s="12"/>
      <c r="G670" s="10"/>
      <c r="H670" s="10"/>
      <c r="K670" s="11"/>
      <c r="L670" s="10"/>
      <c r="M670" s="10"/>
      <c r="N670" s="10"/>
      <c r="O670" s="3"/>
    </row>
    <row r="671" spans="1:15">
      <c r="A671" s="1"/>
      <c r="B671" s="2"/>
      <c r="E671" s="12"/>
      <c r="F671" s="12"/>
      <c r="G671" s="10"/>
      <c r="H671" s="10"/>
      <c r="K671" s="11"/>
      <c r="L671" s="10"/>
      <c r="M671" s="10"/>
      <c r="N671" s="10"/>
      <c r="O671" s="3"/>
    </row>
    <row r="672" spans="1:15">
      <c r="A672" s="1"/>
      <c r="B672" s="2"/>
      <c r="E672" s="12"/>
      <c r="F672" s="12"/>
      <c r="G672" s="10"/>
      <c r="H672" s="10"/>
      <c r="K672" s="11"/>
      <c r="L672" s="10"/>
      <c r="M672" s="10"/>
      <c r="N672" s="10"/>
      <c r="O672" s="3"/>
    </row>
    <row r="673" spans="1:15">
      <c r="A673" s="1"/>
      <c r="B673" s="2"/>
      <c r="E673" s="12"/>
      <c r="F673" s="12"/>
      <c r="G673" s="10"/>
      <c r="H673" s="10"/>
      <c r="K673" s="11"/>
      <c r="L673" s="10"/>
      <c r="M673" s="10"/>
      <c r="N673" s="10"/>
      <c r="O673" s="3"/>
    </row>
    <row r="674" spans="1:15">
      <c r="A674" s="1"/>
      <c r="B674" s="2"/>
      <c r="E674" s="12"/>
      <c r="F674" s="12"/>
      <c r="G674" s="10"/>
      <c r="H674" s="10"/>
      <c r="K674" s="11"/>
      <c r="L674" s="10"/>
      <c r="M674" s="10"/>
      <c r="N674" s="10"/>
      <c r="O674" s="3"/>
    </row>
    <row r="675" spans="1:15">
      <c r="A675" s="1"/>
      <c r="B675" s="2"/>
      <c r="E675" s="12"/>
      <c r="F675" s="12"/>
      <c r="G675" s="10"/>
      <c r="H675" s="10"/>
      <c r="K675" s="11"/>
      <c r="L675" s="10"/>
      <c r="M675" s="10"/>
      <c r="N675" s="10"/>
      <c r="O675" s="3"/>
    </row>
    <row r="676" spans="1:15">
      <c r="A676" s="1"/>
      <c r="B676" s="2"/>
      <c r="E676" s="12"/>
      <c r="F676" s="12"/>
      <c r="G676" s="10"/>
      <c r="H676" s="10"/>
      <c r="K676" s="11"/>
      <c r="L676" s="10"/>
      <c r="M676" s="10"/>
      <c r="N676" s="10"/>
      <c r="O676" s="3"/>
    </row>
    <row r="677" spans="1:15">
      <c r="A677" s="1"/>
      <c r="B677" s="2"/>
      <c r="E677" s="12"/>
      <c r="F677" s="12"/>
      <c r="G677" s="10"/>
      <c r="H677" s="10"/>
      <c r="K677" s="11"/>
      <c r="L677" s="10"/>
      <c r="M677" s="10"/>
      <c r="N677" s="10"/>
      <c r="O677" s="3"/>
    </row>
    <row r="678" spans="1:15">
      <c r="A678" s="1"/>
      <c r="B678" s="2"/>
      <c r="E678" s="12"/>
      <c r="F678" s="12"/>
      <c r="G678" s="10"/>
      <c r="H678" s="10"/>
      <c r="K678" s="11"/>
      <c r="L678" s="10"/>
      <c r="M678" s="10"/>
      <c r="N678" s="10"/>
      <c r="O678" s="3"/>
    </row>
    <row r="679" spans="1:15">
      <c r="A679" s="1"/>
      <c r="B679" s="2"/>
      <c r="E679" s="12"/>
      <c r="F679" s="12"/>
      <c r="G679" s="10"/>
      <c r="H679" s="10"/>
      <c r="K679" s="11"/>
      <c r="L679" s="10"/>
      <c r="M679" s="10"/>
      <c r="N679" s="10"/>
      <c r="O679" s="3"/>
    </row>
    <row r="680" spans="1:15">
      <c r="A680" s="1"/>
      <c r="B680" s="2"/>
      <c r="E680" s="12"/>
      <c r="F680" s="12"/>
      <c r="G680" s="10"/>
      <c r="H680" s="10"/>
      <c r="K680" s="11"/>
      <c r="L680" s="10"/>
      <c r="M680" s="10"/>
      <c r="N680" s="10"/>
      <c r="O680" s="3"/>
    </row>
    <row r="681" spans="1:15">
      <c r="A681" s="1"/>
      <c r="B681" s="2"/>
      <c r="E681" s="12"/>
      <c r="F681" s="12"/>
      <c r="G681" s="10"/>
      <c r="H681" s="10"/>
      <c r="K681" s="11"/>
      <c r="L681" s="10"/>
      <c r="M681" s="10"/>
      <c r="N681" s="10"/>
      <c r="O681" s="3"/>
    </row>
    <row r="682" spans="1:15">
      <c r="A682" s="1"/>
      <c r="B682" s="2"/>
      <c r="E682" s="12"/>
      <c r="F682" s="12"/>
      <c r="G682" s="10"/>
      <c r="H682" s="10"/>
      <c r="K682" s="11"/>
      <c r="L682" s="10"/>
      <c r="M682" s="10"/>
      <c r="N682" s="10"/>
      <c r="O682" s="3"/>
    </row>
    <row r="683" spans="1:15">
      <c r="A683" s="1"/>
      <c r="B683" s="2"/>
      <c r="E683" s="12"/>
      <c r="F683" s="12"/>
      <c r="G683" s="10"/>
      <c r="H683" s="10"/>
      <c r="K683" s="11"/>
      <c r="L683" s="10"/>
      <c r="M683" s="10"/>
      <c r="N683" s="10"/>
      <c r="O683" s="3"/>
    </row>
    <row r="684" spans="1:15">
      <c r="A684" s="1"/>
      <c r="B684" s="2"/>
      <c r="E684" s="12"/>
      <c r="F684" s="12"/>
      <c r="G684" s="10"/>
      <c r="H684" s="10"/>
      <c r="K684" s="11"/>
      <c r="L684" s="10"/>
      <c r="M684" s="10"/>
      <c r="N684" s="10"/>
      <c r="O684" s="3"/>
    </row>
    <row r="685" spans="1:15">
      <c r="A685" s="1"/>
      <c r="B685" s="2"/>
      <c r="E685" s="12"/>
      <c r="F685" s="12"/>
      <c r="G685" s="10"/>
      <c r="H685" s="10"/>
      <c r="K685" s="11"/>
      <c r="L685" s="10"/>
      <c r="M685" s="10"/>
      <c r="N685" s="10"/>
      <c r="O685" s="3"/>
    </row>
    <row r="686" spans="1:15">
      <c r="A686" s="1"/>
      <c r="B686" s="2"/>
      <c r="E686" s="12"/>
      <c r="F686" s="12"/>
      <c r="G686" s="10"/>
      <c r="H686" s="10"/>
      <c r="K686" s="11"/>
      <c r="L686" s="10"/>
      <c r="M686" s="10"/>
      <c r="N686" s="10"/>
      <c r="O686" s="3"/>
    </row>
    <row r="687" spans="1:15">
      <c r="A687" s="1"/>
      <c r="B687" s="2"/>
      <c r="E687" s="12"/>
      <c r="F687" s="12"/>
      <c r="G687" s="10"/>
      <c r="H687" s="10"/>
      <c r="K687" s="11"/>
      <c r="L687" s="10"/>
      <c r="M687" s="10"/>
      <c r="N687" s="10"/>
      <c r="O687" s="3"/>
    </row>
    <row r="688" spans="1:15">
      <c r="A688" s="1"/>
      <c r="B688" s="2"/>
      <c r="E688" s="12"/>
      <c r="F688" s="12"/>
      <c r="G688" s="10"/>
      <c r="H688" s="10"/>
      <c r="K688" s="11"/>
      <c r="L688" s="10"/>
      <c r="M688" s="10"/>
      <c r="N688" s="10"/>
      <c r="O688" s="3"/>
    </row>
    <row r="689" spans="1:15">
      <c r="A689" s="1"/>
      <c r="B689" s="2"/>
      <c r="E689" s="12"/>
      <c r="F689" s="12"/>
      <c r="G689" s="10"/>
      <c r="H689" s="10"/>
      <c r="K689" s="11"/>
      <c r="L689" s="10"/>
      <c r="M689" s="10"/>
      <c r="N689" s="10"/>
      <c r="O689" s="3"/>
    </row>
    <row r="690" spans="1:15">
      <c r="A690" s="1"/>
      <c r="B690" s="2"/>
      <c r="E690" s="12"/>
      <c r="F690" s="12"/>
      <c r="G690" s="10"/>
      <c r="H690" s="10"/>
      <c r="K690" s="11"/>
      <c r="L690" s="10"/>
      <c r="M690" s="10"/>
      <c r="N690" s="10"/>
      <c r="O690" s="3"/>
    </row>
    <row r="691" spans="1:15">
      <c r="A691" s="1"/>
      <c r="B691" s="2"/>
      <c r="E691" s="12"/>
      <c r="F691" s="12"/>
      <c r="G691" s="10"/>
      <c r="H691" s="10"/>
      <c r="K691" s="11"/>
      <c r="L691" s="10"/>
      <c r="M691" s="10"/>
      <c r="N691" s="10"/>
      <c r="O691" s="3"/>
    </row>
    <row r="692" spans="1:15">
      <c r="A692" s="1"/>
      <c r="B692" s="2"/>
      <c r="E692" s="12"/>
      <c r="F692" s="12"/>
      <c r="G692" s="10"/>
      <c r="H692" s="10"/>
      <c r="K692" s="11"/>
      <c r="L692" s="10"/>
      <c r="M692" s="10"/>
      <c r="N692" s="10"/>
      <c r="O692" s="3"/>
    </row>
    <row r="693" spans="1:15">
      <c r="A693" s="1"/>
      <c r="B693" s="2"/>
      <c r="E693" s="12"/>
      <c r="F693" s="12"/>
      <c r="G693" s="10"/>
      <c r="H693" s="10"/>
      <c r="K693" s="11"/>
      <c r="L693" s="10"/>
      <c r="M693" s="10"/>
      <c r="N693" s="10"/>
      <c r="O693" s="3"/>
    </row>
    <row r="694" spans="1:15">
      <c r="A694" s="1"/>
      <c r="B694" s="2"/>
      <c r="E694" s="12"/>
      <c r="F694" s="12"/>
      <c r="G694" s="10"/>
      <c r="H694" s="10"/>
      <c r="K694" s="11"/>
      <c r="L694" s="10"/>
      <c r="M694" s="10"/>
      <c r="N694" s="10"/>
      <c r="O694" s="3"/>
    </row>
    <row r="695" spans="1:15">
      <c r="A695" s="1"/>
      <c r="B695" s="2"/>
      <c r="E695" s="12"/>
      <c r="F695" s="12"/>
      <c r="G695" s="10"/>
      <c r="H695" s="10"/>
      <c r="K695" s="11"/>
      <c r="L695" s="10"/>
      <c r="M695" s="10"/>
      <c r="N695" s="10"/>
      <c r="O695" s="3"/>
    </row>
    <row r="696" spans="1:15">
      <c r="A696" s="1"/>
      <c r="B696" s="2"/>
      <c r="E696" s="12"/>
      <c r="F696" s="12"/>
      <c r="G696" s="10"/>
      <c r="H696" s="10"/>
      <c r="K696" s="11"/>
      <c r="L696" s="10"/>
      <c r="M696" s="10"/>
      <c r="N696" s="10"/>
      <c r="O696" s="3"/>
    </row>
    <row r="697" spans="1:15">
      <c r="A697" s="1"/>
      <c r="B697" s="2"/>
      <c r="E697" s="12"/>
      <c r="F697" s="12"/>
      <c r="G697" s="10"/>
      <c r="H697" s="10"/>
      <c r="K697" s="11"/>
      <c r="L697" s="10"/>
      <c r="M697" s="10"/>
      <c r="N697" s="10"/>
      <c r="O697" s="3"/>
    </row>
    <row r="698" spans="1:15">
      <c r="A698" s="1"/>
      <c r="B698" s="2"/>
      <c r="E698" s="12"/>
      <c r="F698" s="12"/>
      <c r="G698" s="10"/>
      <c r="H698" s="10"/>
      <c r="K698" s="11"/>
      <c r="L698" s="10"/>
      <c r="M698" s="10"/>
      <c r="N698" s="10"/>
      <c r="O698" s="3"/>
    </row>
    <row r="699" spans="1:15">
      <c r="A699" s="1"/>
      <c r="B699" s="2"/>
      <c r="E699" s="12"/>
      <c r="F699" s="12"/>
      <c r="G699" s="10"/>
      <c r="H699" s="10"/>
      <c r="K699" s="11"/>
      <c r="L699" s="10"/>
      <c r="M699" s="10"/>
      <c r="N699" s="10"/>
      <c r="O699" s="3"/>
    </row>
    <row r="700" spans="1:15">
      <c r="A700" s="1"/>
      <c r="B700" s="2"/>
      <c r="E700" s="12"/>
      <c r="F700" s="12"/>
      <c r="G700" s="10"/>
      <c r="H700" s="10"/>
      <c r="K700" s="11"/>
      <c r="L700" s="10"/>
      <c r="M700" s="10"/>
      <c r="N700" s="10"/>
      <c r="O700" s="3"/>
    </row>
    <row r="701" spans="1:15">
      <c r="A701" s="1"/>
      <c r="B701" s="2"/>
      <c r="E701" s="12"/>
      <c r="F701" s="12"/>
      <c r="G701" s="10"/>
      <c r="H701" s="10"/>
      <c r="K701" s="11"/>
      <c r="L701" s="10"/>
      <c r="M701" s="10"/>
      <c r="N701" s="10"/>
      <c r="O701" s="3"/>
    </row>
    <row r="702" spans="1:15">
      <c r="A702" s="1"/>
      <c r="B702" s="2"/>
      <c r="E702" s="12"/>
      <c r="F702" s="12"/>
      <c r="G702" s="10"/>
      <c r="H702" s="10"/>
      <c r="K702" s="11"/>
      <c r="L702" s="10"/>
      <c r="M702" s="10"/>
      <c r="N702" s="10"/>
      <c r="O702" s="3"/>
    </row>
    <row r="703" spans="1:15">
      <c r="A703" s="1"/>
      <c r="B703" s="2"/>
      <c r="E703" s="12"/>
      <c r="F703" s="12"/>
      <c r="G703" s="10"/>
      <c r="H703" s="10"/>
      <c r="K703" s="11"/>
      <c r="L703" s="10"/>
      <c r="M703" s="10"/>
      <c r="N703" s="10"/>
      <c r="O703" s="3"/>
    </row>
    <row r="704" spans="1:15">
      <c r="A704" s="1"/>
      <c r="B704" s="2"/>
      <c r="E704" s="12"/>
      <c r="F704" s="12"/>
      <c r="G704" s="10"/>
      <c r="H704" s="10"/>
      <c r="K704" s="11"/>
      <c r="L704" s="10"/>
      <c r="M704" s="10"/>
      <c r="N704" s="10"/>
      <c r="O704" s="3"/>
    </row>
    <row r="705" spans="1:15">
      <c r="A705" s="1"/>
      <c r="B705" s="2"/>
      <c r="E705" s="12"/>
      <c r="F705" s="12"/>
      <c r="G705" s="10"/>
      <c r="H705" s="10"/>
      <c r="K705" s="11"/>
      <c r="L705" s="10"/>
      <c r="M705" s="10"/>
      <c r="N705" s="10"/>
      <c r="O705" s="3"/>
    </row>
    <row r="706" spans="1:15">
      <c r="A706" s="1"/>
      <c r="B706" s="2"/>
      <c r="E706" s="12"/>
      <c r="F706" s="12"/>
      <c r="G706" s="10"/>
      <c r="H706" s="10"/>
      <c r="K706" s="11"/>
      <c r="L706" s="10"/>
      <c r="M706" s="10"/>
      <c r="N706" s="10"/>
      <c r="O706" s="3"/>
    </row>
    <row r="707" spans="1:15">
      <c r="A707" s="1"/>
      <c r="B707" s="2"/>
      <c r="E707" s="12"/>
      <c r="F707" s="12"/>
      <c r="G707" s="10"/>
      <c r="H707" s="10"/>
      <c r="K707" s="11"/>
      <c r="L707" s="10"/>
      <c r="M707" s="10"/>
      <c r="N707" s="10"/>
      <c r="O707" s="3"/>
    </row>
    <row r="708" spans="1:15">
      <c r="A708" s="1"/>
      <c r="B708" s="2"/>
      <c r="E708" s="12"/>
      <c r="F708" s="12"/>
      <c r="G708" s="10"/>
      <c r="H708" s="10"/>
      <c r="K708" s="11"/>
      <c r="L708" s="10"/>
      <c r="M708" s="10"/>
      <c r="N708" s="10"/>
      <c r="O708" s="3"/>
    </row>
    <row r="709" spans="1:15">
      <c r="A709" s="1"/>
      <c r="B709" s="2"/>
      <c r="E709" s="12"/>
      <c r="F709" s="12"/>
      <c r="G709" s="10"/>
      <c r="H709" s="10"/>
      <c r="K709" s="11"/>
      <c r="L709" s="10"/>
      <c r="M709" s="10"/>
      <c r="N709" s="10"/>
      <c r="O709" s="3"/>
    </row>
    <row r="710" spans="1:15">
      <c r="A710" s="1"/>
      <c r="B710" s="2"/>
      <c r="E710" s="12"/>
      <c r="F710" s="12"/>
      <c r="G710" s="10"/>
      <c r="H710" s="10"/>
      <c r="K710" s="11"/>
      <c r="L710" s="10"/>
      <c r="M710" s="10"/>
      <c r="N710" s="10"/>
      <c r="O710" s="3"/>
    </row>
    <row r="711" spans="1:15">
      <c r="A711" s="1"/>
      <c r="B711" s="2"/>
      <c r="E711" s="12"/>
      <c r="F711" s="12"/>
      <c r="G711" s="10"/>
      <c r="H711" s="10"/>
      <c r="K711" s="11"/>
      <c r="L711" s="10"/>
      <c r="M711" s="10"/>
      <c r="N711" s="10"/>
      <c r="O711" s="3"/>
    </row>
    <row r="712" spans="1:15">
      <c r="A712" s="1"/>
      <c r="B712" s="2"/>
      <c r="E712" s="12"/>
      <c r="F712" s="12"/>
      <c r="G712" s="10"/>
      <c r="H712" s="10"/>
      <c r="K712" s="11"/>
      <c r="L712" s="10"/>
      <c r="M712" s="10"/>
      <c r="N712" s="10"/>
      <c r="O712" s="3"/>
    </row>
    <row r="713" spans="1:15">
      <c r="A713" s="1"/>
      <c r="B713" s="2"/>
      <c r="E713" s="12"/>
      <c r="F713" s="12"/>
      <c r="G713" s="10"/>
      <c r="H713" s="10"/>
      <c r="K713" s="11"/>
      <c r="L713" s="10"/>
      <c r="M713" s="10"/>
      <c r="N713" s="10"/>
      <c r="O713" s="3"/>
    </row>
    <row r="714" spans="1:15">
      <c r="A714" s="1"/>
      <c r="B714" s="2"/>
      <c r="E714" s="12"/>
      <c r="F714" s="12"/>
      <c r="G714" s="10"/>
      <c r="H714" s="10"/>
      <c r="K714" s="11"/>
      <c r="L714" s="10"/>
      <c r="M714" s="10"/>
      <c r="N714" s="10"/>
      <c r="O714" s="3"/>
    </row>
    <row r="715" spans="1:15">
      <c r="A715" s="1"/>
      <c r="B715" s="2"/>
      <c r="E715" s="12"/>
      <c r="F715" s="12"/>
      <c r="G715" s="10"/>
      <c r="H715" s="10"/>
      <c r="K715" s="11"/>
      <c r="L715" s="10"/>
      <c r="M715" s="10"/>
      <c r="N715" s="10"/>
      <c r="O715" s="3"/>
    </row>
    <row r="716" spans="1:15">
      <c r="A716" s="1"/>
      <c r="B716" s="2"/>
      <c r="E716" s="12"/>
      <c r="F716" s="12"/>
      <c r="G716" s="10"/>
      <c r="H716" s="10"/>
      <c r="K716" s="11"/>
      <c r="L716" s="10"/>
      <c r="M716" s="10"/>
      <c r="N716" s="10"/>
      <c r="O716" s="3"/>
    </row>
    <row r="717" spans="1:15">
      <c r="A717" s="1"/>
      <c r="B717" s="2"/>
      <c r="E717" s="12"/>
      <c r="F717" s="12"/>
      <c r="G717" s="10"/>
      <c r="H717" s="10"/>
      <c r="K717" s="11"/>
      <c r="L717" s="10"/>
      <c r="M717" s="10"/>
      <c r="N717" s="10"/>
      <c r="O717" s="3"/>
    </row>
    <row r="718" spans="1:15">
      <c r="A718" s="1"/>
      <c r="B718" s="2"/>
      <c r="E718" s="12"/>
      <c r="F718" s="12"/>
      <c r="G718" s="10"/>
      <c r="H718" s="10"/>
      <c r="K718" s="11"/>
      <c r="L718" s="10"/>
      <c r="M718" s="10"/>
      <c r="N718" s="10"/>
      <c r="O718" s="3"/>
    </row>
    <row r="719" spans="1:15">
      <c r="A719" s="1"/>
      <c r="B719" s="2"/>
      <c r="E719" s="12"/>
      <c r="F719" s="12"/>
      <c r="G719" s="10"/>
      <c r="H719" s="10"/>
      <c r="K719" s="11"/>
      <c r="L719" s="10"/>
      <c r="M719" s="10"/>
      <c r="N719" s="10"/>
      <c r="O719" s="3"/>
    </row>
    <row r="720" spans="1:15">
      <c r="A720" s="1"/>
      <c r="B720" s="2"/>
      <c r="E720" s="12"/>
      <c r="F720" s="12"/>
      <c r="G720" s="10"/>
      <c r="H720" s="10"/>
      <c r="K720" s="11"/>
      <c r="L720" s="10"/>
      <c r="M720" s="10"/>
      <c r="N720" s="10"/>
      <c r="O720" s="3"/>
    </row>
    <row r="721" spans="1:15">
      <c r="A721" s="1"/>
      <c r="B721" s="2"/>
      <c r="E721" s="12"/>
      <c r="F721" s="12"/>
      <c r="G721" s="10"/>
      <c r="H721" s="10"/>
      <c r="K721" s="11"/>
      <c r="L721" s="10"/>
      <c r="M721" s="10"/>
      <c r="N721" s="10"/>
      <c r="O721" s="3"/>
    </row>
    <row r="722" spans="1:15">
      <c r="A722" s="1"/>
      <c r="B722" s="2"/>
      <c r="E722" s="12"/>
      <c r="F722" s="12"/>
      <c r="G722" s="10"/>
      <c r="H722" s="10"/>
      <c r="K722" s="11"/>
      <c r="L722" s="10"/>
      <c r="M722" s="10"/>
      <c r="N722" s="10"/>
      <c r="O722" s="3"/>
    </row>
    <row r="723" spans="1:15">
      <c r="A723" s="1"/>
      <c r="B723" s="2"/>
      <c r="E723" s="12"/>
      <c r="F723" s="12"/>
      <c r="G723" s="10"/>
      <c r="H723" s="10"/>
      <c r="K723" s="11"/>
      <c r="L723" s="10"/>
      <c r="M723" s="10"/>
      <c r="N723" s="10"/>
      <c r="O723" s="3"/>
    </row>
    <row r="724" spans="1:15">
      <c r="A724" s="1"/>
      <c r="B724" s="2"/>
      <c r="E724" s="12"/>
      <c r="F724" s="12"/>
      <c r="G724" s="10"/>
      <c r="H724" s="10"/>
      <c r="K724" s="11"/>
      <c r="L724" s="10"/>
      <c r="M724" s="10"/>
      <c r="N724" s="10"/>
      <c r="O724" s="3"/>
    </row>
    <row r="725" spans="1:15">
      <c r="A725" s="1"/>
      <c r="B725" s="2"/>
      <c r="E725" s="12"/>
      <c r="F725" s="12"/>
      <c r="G725" s="10"/>
      <c r="H725" s="10"/>
      <c r="K725" s="11"/>
      <c r="L725" s="10"/>
      <c r="M725" s="10"/>
      <c r="N725" s="10"/>
      <c r="O725" s="3"/>
    </row>
    <row r="726" spans="1:15">
      <c r="A726" s="1"/>
      <c r="B726" s="2"/>
      <c r="E726" s="12"/>
      <c r="F726" s="12"/>
      <c r="G726" s="10"/>
      <c r="H726" s="10"/>
      <c r="K726" s="11"/>
      <c r="L726" s="10"/>
      <c r="M726" s="10"/>
      <c r="N726" s="10"/>
      <c r="O726" s="3"/>
    </row>
    <row r="727" spans="1:15">
      <c r="A727" s="1"/>
      <c r="B727" s="2"/>
      <c r="E727" s="12"/>
      <c r="F727" s="12"/>
      <c r="G727" s="10"/>
      <c r="H727" s="10"/>
      <c r="K727" s="11"/>
      <c r="L727" s="10"/>
      <c r="M727" s="10"/>
      <c r="N727" s="10"/>
      <c r="O727" s="3"/>
    </row>
    <row r="728" spans="1:15">
      <c r="A728" s="1"/>
      <c r="B728" s="2"/>
      <c r="E728" s="12"/>
      <c r="F728" s="12"/>
      <c r="G728" s="10"/>
      <c r="H728" s="10"/>
      <c r="K728" s="11"/>
      <c r="L728" s="10"/>
      <c r="M728" s="10"/>
      <c r="N728" s="10"/>
      <c r="O728" s="3"/>
    </row>
    <row r="729" spans="1:15">
      <c r="A729" s="1"/>
      <c r="B729" s="2"/>
      <c r="E729" s="12"/>
      <c r="F729" s="12"/>
      <c r="G729" s="10"/>
      <c r="H729" s="10"/>
      <c r="K729" s="11"/>
      <c r="L729" s="10"/>
      <c r="M729" s="10"/>
      <c r="N729" s="10"/>
      <c r="O729" s="3"/>
    </row>
    <row r="730" spans="1:15">
      <c r="A730" s="1"/>
      <c r="B730" s="2"/>
      <c r="E730" s="12"/>
      <c r="F730" s="12"/>
      <c r="G730" s="10"/>
      <c r="H730" s="10"/>
      <c r="K730" s="11"/>
      <c r="L730" s="10"/>
      <c r="M730" s="10"/>
      <c r="N730" s="10"/>
      <c r="O730" s="3"/>
    </row>
    <row r="731" spans="1:15">
      <c r="A731" s="1"/>
      <c r="B731" s="2"/>
      <c r="E731" s="12"/>
      <c r="F731" s="12"/>
      <c r="G731" s="10"/>
      <c r="H731" s="10"/>
      <c r="K731" s="11"/>
      <c r="L731" s="10"/>
      <c r="M731" s="10"/>
      <c r="N731" s="10"/>
      <c r="O731" s="3"/>
    </row>
    <row r="732" spans="1:15">
      <c r="A732" s="1"/>
      <c r="B732" s="2"/>
      <c r="E732" s="12"/>
      <c r="F732" s="12"/>
      <c r="G732" s="10"/>
      <c r="H732" s="10"/>
      <c r="K732" s="11"/>
      <c r="L732" s="10"/>
      <c r="M732" s="10"/>
      <c r="N732" s="10"/>
      <c r="O732" s="3"/>
    </row>
    <row r="733" spans="1:15">
      <c r="A733" s="1"/>
      <c r="B733" s="2"/>
      <c r="E733" s="12"/>
      <c r="F733" s="12"/>
      <c r="G733" s="10"/>
      <c r="H733" s="10"/>
      <c r="K733" s="11"/>
      <c r="L733" s="10"/>
      <c r="M733" s="10"/>
      <c r="N733" s="10"/>
      <c r="O733" s="3"/>
    </row>
    <row r="734" spans="1:15">
      <c r="A734" s="1"/>
      <c r="B734" s="2"/>
      <c r="E734" s="12"/>
      <c r="F734" s="12"/>
      <c r="G734" s="10"/>
      <c r="H734" s="10"/>
      <c r="K734" s="11"/>
      <c r="L734" s="10"/>
      <c r="M734" s="10"/>
      <c r="N734" s="10"/>
      <c r="O734" s="3"/>
    </row>
    <row r="735" spans="1:15">
      <c r="A735" s="1"/>
      <c r="B735" s="2"/>
      <c r="E735" s="12"/>
      <c r="F735" s="12"/>
      <c r="G735" s="10"/>
      <c r="H735" s="10"/>
      <c r="K735" s="11"/>
      <c r="L735" s="10"/>
      <c r="M735" s="10"/>
      <c r="N735" s="10"/>
      <c r="O735" s="3"/>
    </row>
    <row r="736" spans="1:15">
      <c r="A736" s="1"/>
      <c r="B736" s="2"/>
      <c r="E736" s="12"/>
      <c r="F736" s="12"/>
      <c r="G736" s="10"/>
      <c r="H736" s="10"/>
      <c r="K736" s="11"/>
      <c r="L736" s="10"/>
      <c r="M736" s="10"/>
      <c r="N736" s="10"/>
      <c r="O736" s="3"/>
    </row>
    <row r="737" spans="1:15">
      <c r="A737" s="1"/>
      <c r="B737" s="2"/>
      <c r="E737" s="12"/>
      <c r="F737" s="12"/>
      <c r="G737" s="10"/>
      <c r="H737" s="10"/>
      <c r="K737" s="11"/>
      <c r="L737" s="10"/>
      <c r="M737" s="10"/>
      <c r="N737" s="10"/>
      <c r="O737" s="3"/>
    </row>
    <row r="738" spans="1:15">
      <c r="A738" s="1"/>
      <c r="B738" s="2"/>
      <c r="E738" s="12"/>
      <c r="F738" s="12"/>
      <c r="G738" s="10"/>
      <c r="H738" s="10"/>
      <c r="K738" s="11"/>
      <c r="L738" s="10"/>
      <c r="M738" s="10"/>
      <c r="N738" s="10"/>
      <c r="O738" s="3"/>
    </row>
    <row r="739" spans="1:15">
      <c r="A739" s="1"/>
      <c r="B739" s="2"/>
      <c r="E739" s="12"/>
      <c r="F739" s="12"/>
      <c r="G739" s="10"/>
      <c r="H739" s="10"/>
      <c r="K739" s="11"/>
      <c r="L739" s="10"/>
      <c r="M739" s="10"/>
      <c r="N739" s="10"/>
      <c r="O739" s="3"/>
    </row>
    <row r="740" spans="1:15">
      <c r="A740" s="1"/>
      <c r="B740" s="2"/>
      <c r="E740" s="12"/>
      <c r="F740" s="12"/>
      <c r="G740" s="10"/>
      <c r="H740" s="10"/>
      <c r="K740" s="11"/>
      <c r="L740" s="10"/>
      <c r="M740" s="10"/>
      <c r="N740" s="10"/>
      <c r="O740" s="3"/>
    </row>
    <row r="741" spans="1:15">
      <c r="A741" s="1"/>
      <c r="B741" s="2"/>
      <c r="E741" s="12"/>
      <c r="F741" s="12"/>
      <c r="G741" s="10"/>
      <c r="H741" s="10"/>
      <c r="K741" s="11"/>
      <c r="L741" s="10"/>
      <c r="M741" s="10"/>
      <c r="N741" s="10"/>
      <c r="O741" s="3"/>
    </row>
    <row r="742" spans="1:15">
      <c r="A742" s="1"/>
      <c r="B742" s="2"/>
      <c r="E742" s="12"/>
      <c r="F742" s="12"/>
      <c r="G742" s="10"/>
      <c r="H742" s="10"/>
      <c r="K742" s="11"/>
      <c r="L742" s="10"/>
      <c r="M742" s="10"/>
      <c r="N742" s="10"/>
      <c r="O742" s="3"/>
    </row>
    <row r="743" spans="1:15">
      <c r="A743" s="1"/>
      <c r="B743" s="2"/>
      <c r="E743" s="12"/>
      <c r="F743" s="12"/>
      <c r="G743" s="10"/>
      <c r="H743" s="10"/>
      <c r="K743" s="11"/>
      <c r="L743" s="10"/>
      <c r="M743" s="10"/>
      <c r="N743" s="10"/>
      <c r="O743" s="3"/>
    </row>
    <row r="744" spans="1:15">
      <c r="A744" s="1"/>
      <c r="B744" s="2"/>
      <c r="E744" s="12"/>
      <c r="F744" s="12"/>
      <c r="G744" s="10"/>
      <c r="H744" s="10"/>
      <c r="K744" s="11"/>
      <c r="L744" s="10"/>
      <c r="M744" s="10"/>
      <c r="N744" s="10"/>
      <c r="O744" s="3"/>
    </row>
    <row r="745" spans="1:15">
      <c r="A745" s="1"/>
      <c r="B745" s="2"/>
      <c r="E745" s="12"/>
      <c r="F745" s="12"/>
      <c r="G745" s="10"/>
      <c r="H745" s="10"/>
      <c r="K745" s="11"/>
      <c r="L745" s="10"/>
      <c r="M745" s="10"/>
      <c r="N745" s="10"/>
      <c r="O745" s="3"/>
    </row>
    <row r="746" spans="1:15">
      <c r="A746" s="1"/>
      <c r="B746" s="2"/>
      <c r="E746" s="12"/>
      <c r="F746" s="12"/>
      <c r="G746" s="10"/>
      <c r="H746" s="10"/>
      <c r="K746" s="11"/>
      <c r="L746" s="10"/>
      <c r="M746" s="10"/>
      <c r="N746" s="10"/>
      <c r="O746" s="3"/>
    </row>
    <row r="747" spans="1:15">
      <c r="A747" s="1"/>
      <c r="B747" s="2"/>
      <c r="E747" s="12"/>
      <c r="F747" s="12"/>
      <c r="G747" s="10"/>
      <c r="H747" s="10"/>
      <c r="K747" s="11"/>
      <c r="L747" s="10"/>
      <c r="M747" s="10"/>
      <c r="N747" s="10"/>
      <c r="O747" s="3"/>
    </row>
    <row r="748" spans="1:15">
      <c r="A748" s="1"/>
      <c r="B748" s="2"/>
      <c r="E748" s="12"/>
      <c r="F748" s="12"/>
      <c r="G748" s="10"/>
      <c r="H748" s="10"/>
      <c r="K748" s="11"/>
      <c r="L748" s="10"/>
      <c r="M748" s="10"/>
      <c r="N748" s="10"/>
      <c r="O748" s="3"/>
    </row>
    <row r="749" spans="1:15">
      <c r="A749" s="1"/>
      <c r="B749" s="2"/>
      <c r="E749" s="12"/>
      <c r="F749" s="12"/>
      <c r="G749" s="10"/>
      <c r="H749" s="10"/>
      <c r="K749" s="11"/>
      <c r="L749" s="10"/>
      <c r="M749" s="10"/>
      <c r="N749" s="10"/>
      <c r="O749" s="3"/>
    </row>
    <row r="750" spans="1:15">
      <c r="A750" s="1"/>
      <c r="B750" s="2"/>
      <c r="E750" s="12"/>
      <c r="F750" s="12"/>
      <c r="G750" s="10"/>
      <c r="H750" s="10"/>
      <c r="K750" s="11"/>
      <c r="L750" s="10"/>
      <c r="M750" s="10"/>
      <c r="N750" s="10"/>
      <c r="O750" s="3"/>
    </row>
    <row r="751" spans="1:15">
      <c r="A751" s="1"/>
      <c r="B751" s="2"/>
      <c r="E751" s="12"/>
      <c r="F751" s="12"/>
      <c r="G751" s="10"/>
      <c r="H751" s="10"/>
      <c r="K751" s="11"/>
      <c r="L751" s="10"/>
      <c r="M751" s="10"/>
      <c r="N751" s="10"/>
      <c r="O751" s="3"/>
    </row>
    <row r="752" spans="1:15">
      <c r="A752" s="1"/>
      <c r="B752" s="2"/>
      <c r="E752" s="12"/>
      <c r="F752" s="12"/>
      <c r="G752" s="10"/>
      <c r="H752" s="10"/>
      <c r="K752" s="11"/>
      <c r="L752" s="10"/>
      <c r="M752" s="10"/>
      <c r="N752" s="10"/>
      <c r="O752" s="3"/>
    </row>
    <row r="753" spans="1:15">
      <c r="A753" s="1"/>
      <c r="B753" s="2"/>
      <c r="E753" s="12"/>
      <c r="F753" s="12"/>
      <c r="G753" s="10"/>
      <c r="H753" s="10"/>
      <c r="K753" s="11"/>
      <c r="L753" s="10"/>
      <c r="M753" s="10"/>
      <c r="N753" s="10"/>
      <c r="O753" s="3"/>
    </row>
    <row r="754" spans="1:15">
      <c r="A754" s="1"/>
      <c r="B754" s="2"/>
      <c r="E754" s="12"/>
      <c r="F754" s="12"/>
      <c r="G754" s="10"/>
      <c r="H754" s="10"/>
      <c r="K754" s="11"/>
      <c r="L754" s="10"/>
      <c r="M754" s="10"/>
      <c r="N754" s="10"/>
      <c r="O754" s="3"/>
    </row>
    <row r="755" spans="1:15">
      <c r="A755" s="1"/>
      <c r="B755" s="2"/>
      <c r="E755" s="12"/>
      <c r="F755" s="12"/>
      <c r="G755" s="10"/>
      <c r="H755" s="10"/>
      <c r="K755" s="11"/>
      <c r="L755" s="10"/>
      <c r="M755" s="10"/>
      <c r="N755" s="10"/>
      <c r="O755" s="3"/>
    </row>
    <row r="756" spans="1:15">
      <c r="A756" s="1"/>
      <c r="B756" s="2"/>
      <c r="E756" s="12"/>
      <c r="F756" s="12"/>
      <c r="G756" s="10"/>
      <c r="H756" s="10"/>
      <c r="K756" s="11"/>
      <c r="L756" s="10"/>
      <c r="M756" s="10"/>
      <c r="N756" s="10"/>
      <c r="O756" s="3"/>
    </row>
    <row r="757" spans="1:15">
      <c r="A757" s="1"/>
      <c r="B757" s="2"/>
      <c r="E757" s="12"/>
      <c r="F757" s="12"/>
      <c r="G757" s="10"/>
      <c r="H757" s="10"/>
      <c r="K757" s="11"/>
      <c r="L757" s="10"/>
      <c r="M757" s="10"/>
      <c r="N757" s="10"/>
      <c r="O757" s="3"/>
    </row>
    <row r="758" spans="1:15">
      <c r="A758" s="1"/>
      <c r="B758" s="2"/>
      <c r="E758" s="12"/>
      <c r="F758" s="12"/>
      <c r="G758" s="10"/>
      <c r="H758" s="10"/>
      <c r="K758" s="11"/>
      <c r="L758" s="10"/>
      <c r="M758" s="10"/>
      <c r="N758" s="10"/>
      <c r="O758" s="3"/>
    </row>
    <row r="759" spans="1:15">
      <c r="A759" s="1"/>
      <c r="B759" s="2"/>
      <c r="E759" s="12"/>
      <c r="F759" s="12"/>
      <c r="G759" s="10"/>
      <c r="H759" s="10"/>
      <c r="K759" s="11"/>
      <c r="L759" s="10"/>
      <c r="M759" s="10"/>
      <c r="N759" s="10"/>
      <c r="O759" s="3"/>
    </row>
    <row r="760" spans="1:15">
      <c r="A760" s="1"/>
      <c r="B760" s="2"/>
      <c r="E760" s="12"/>
      <c r="F760" s="12"/>
      <c r="G760" s="10"/>
      <c r="H760" s="10"/>
      <c r="K760" s="11"/>
      <c r="L760" s="10"/>
      <c r="M760" s="10"/>
      <c r="N760" s="10"/>
      <c r="O760" s="3"/>
    </row>
    <row r="761" spans="1:15">
      <c r="A761" s="1"/>
      <c r="B761" s="2"/>
      <c r="E761" s="12"/>
      <c r="F761" s="12"/>
      <c r="G761" s="10"/>
      <c r="H761" s="10"/>
      <c r="K761" s="11"/>
      <c r="L761" s="10"/>
      <c r="M761" s="10"/>
      <c r="N761" s="10"/>
      <c r="O761" s="3"/>
    </row>
    <row r="762" spans="1:15">
      <c r="A762" s="1"/>
      <c r="B762" s="2"/>
      <c r="E762" s="12"/>
      <c r="F762" s="12"/>
      <c r="G762" s="10"/>
      <c r="H762" s="10"/>
      <c r="K762" s="11"/>
      <c r="L762" s="10"/>
      <c r="M762" s="10"/>
      <c r="N762" s="10"/>
      <c r="O762" s="3"/>
    </row>
    <row r="763" spans="1:15">
      <c r="A763" s="1"/>
      <c r="B763" s="2"/>
      <c r="E763" s="12"/>
      <c r="F763" s="12"/>
      <c r="G763" s="10"/>
      <c r="H763" s="10"/>
      <c r="K763" s="11"/>
      <c r="L763" s="10"/>
      <c r="M763" s="10"/>
      <c r="N763" s="10"/>
      <c r="O763" s="3"/>
    </row>
    <row r="764" spans="1:15">
      <c r="A764" s="1"/>
      <c r="B764" s="2"/>
      <c r="E764" s="12"/>
      <c r="F764" s="12"/>
      <c r="G764" s="10"/>
      <c r="H764" s="10"/>
      <c r="K764" s="11"/>
      <c r="L764" s="10"/>
      <c r="M764" s="10"/>
      <c r="N764" s="10"/>
      <c r="O764" s="3"/>
    </row>
    <row r="765" spans="1:15">
      <c r="A765" s="1"/>
      <c r="B765" s="2"/>
      <c r="E765" s="12"/>
      <c r="F765" s="12"/>
      <c r="G765" s="10"/>
      <c r="H765" s="10"/>
      <c r="K765" s="11"/>
      <c r="L765" s="10"/>
      <c r="M765" s="10"/>
      <c r="N765" s="10"/>
      <c r="O765" s="3"/>
    </row>
    <row r="766" spans="1:15">
      <c r="A766" s="1"/>
      <c r="B766" s="2"/>
      <c r="E766" s="12"/>
      <c r="F766" s="12"/>
      <c r="G766" s="10"/>
      <c r="H766" s="10"/>
      <c r="K766" s="11"/>
      <c r="L766" s="10"/>
      <c r="M766" s="10"/>
      <c r="N766" s="10"/>
      <c r="O766" s="3"/>
    </row>
    <row r="767" spans="1:15">
      <c r="A767" s="1"/>
      <c r="B767" s="2"/>
      <c r="E767" s="12"/>
      <c r="F767" s="12"/>
      <c r="G767" s="10"/>
      <c r="H767" s="10"/>
      <c r="K767" s="11"/>
      <c r="L767" s="10"/>
      <c r="M767" s="10"/>
      <c r="N767" s="10"/>
      <c r="O767" s="3"/>
    </row>
    <row r="768" spans="1:15">
      <c r="A768" s="1"/>
      <c r="B768" s="2"/>
      <c r="E768" s="12"/>
      <c r="F768" s="12"/>
      <c r="G768" s="10"/>
      <c r="H768" s="10"/>
      <c r="K768" s="11"/>
      <c r="L768" s="10"/>
      <c r="M768" s="10"/>
      <c r="N768" s="10"/>
      <c r="O768" s="3"/>
    </row>
    <row r="769" spans="1:15">
      <c r="A769" s="1"/>
      <c r="B769" s="2"/>
      <c r="E769" s="12"/>
      <c r="F769" s="12"/>
      <c r="G769" s="10"/>
      <c r="H769" s="10"/>
      <c r="K769" s="11"/>
      <c r="L769" s="10"/>
      <c r="M769" s="10"/>
      <c r="N769" s="10"/>
      <c r="O769" s="3"/>
    </row>
    <row r="770" spans="1:15">
      <c r="A770" s="1"/>
      <c r="B770" s="2"/>
      <c r="E770" s="12"/>
      <c r="F770" s="12"/>
      <c r="G770" s="10"/>
      <c r="H770" s="10"/>
      <c r="K770" s="11"/>
      <c r="L770" s="10"/>
      <c r="M770" s="10"/>
      <c r="N770" s="10"/>
      <c r="O770" s="3"/>
    </row>
    <row r="771" spans="1:15">
      <c r="A771" s="1"/>
      <c r="B771" s="2"/>
      <c r="E771" s="12"/>
      <c r="F771" s="12"/>
      <c r="G771" s="10"/>
      <c r="H771" s="10"/>
      <c r="K771" s="11"/>
      <c r="L771" s="10"/>
      <c r="M771" s="10"/>
      <c r="N771" s="10"/>
      <c r="O771" s="3"/>
    </row>
    <row r="772" spans="1:15">
      <c r="A772" s="1"/>
      <c r="B772" s="2"/>
      <c r="E772" s="12"/>
      <c r="F772" s="12"/>
      <c r="G772" s="10"/>
      <c r="H772" s="10"/>
      <c r="K772" s="11"/>
      <c r="L772" s="10"/>
      <c r="M772" s="10"/>
      <c r="N772" s="10"/>
      <c r="O772" s="3"/>
    </row>
    <row r="773" spans="1:15">
      <c r="A773" s="1"/>
      <c r="B773" s="2"/>
      <c r="E773" s="12"/>
      <c r="F773" s="12"/>
      <c r="G773" s="10"/>
      <c r="H773" s="10"/>
      <c r="K773" s="11"/>
      <c r="L773" s="10"/>
      <c r="M773" s="10"/>
      <c r="N773" s="10"/>
      <c r="O773" s="3"/>
    </row>
    <row r="774" spans="1:15">
      <c r="A774" s="1"/>
      <c r="B774" s="2"/>
      <c r="E774" s="12"/>
      <c r="F774" s="12"/>
      <c r="G774" s="10"/>
      <c r="H774" s="10"/>
      <c r="K774" s="11"/>
      <c r="L774" s="10"/>
      <c r="M774" s="10"/>
      <c r="N774" s="10"/>
      <c r="O774" s="3"/>
    </row>
    <row r="775" spans="1:15">
      <c r="A775" s="1"/>
      <c r="B775" s="2"/>
      <c r="E775" s="12"/>
      <c r="F775" s="12"/>
      <c r="G775" s="10"/>
      <c r="H775" s="10"/>
      <c r="K775" s="11"/>
      <c r="L775" s="10"/>
      <c r="M775" s="10"/>
      <c r="N775" s="10"/>
      <c r="O775" s="3"/>
    </row>
    <row r="776" spans="1:15">
      <c r="A776" s="1"/>
      <c r="B776" s="2"/>
      <c r="E776" s="12"/>
      <c r="F776" s="12"/>
      <c r="G776" s="10"/>
      <c r="H776" s="10"/>
      <c r="K776" s="11"/>
      <c r="L776" s="10"/>
      <c r="M776" s="10"/>
      <c r="N776" s="10"/>
      <c r="O776" s="3"/>
    </row>
    <row r="777" spans="1:15">
      <c r="A777" s="1"/>
      <c r="B777" s="2"/>
      <c r="E777" s="12"/>
      <c r="F777" s="12"/>
      <c r="G777" s="10"/>
      <c r="H777" s="10"/>
      <c r="K777" s="11"/>
      <c r="L777" s="10"/>
      <c r="M777" s="10"/>
      <c r="N777" s="10"/>
      <c r="O777" s="3"/>
    </row>
    <row r="778" spans="1:15">
      <c r="A778" s="1"/>
      <c r="B778" s="2"/>
      <c r="E778" s="12"/>
      <c r="F778" s="12"/>
      <c r="G778" s="10"/>
      <c r="H778" s="10"/>
      <c r="K778" s="11"/>
      <c r="L778" s="10"/>
      <c r="M778" s="10"/>
      <c r="N778" s="10"/>
      <c r="O778" s="3"/>
    </row>
    <row r="779" spans="1:15">
      <c r="A779" s="1"/>
      <c r="B779" s="2"/>
      <c r="E779" s="12"/>
      <c r="F779" s="12"/>
      <c r="G779" s="10"/>
      <c r="H779" s="10"/>
      <c r="K779" s="11"/>
      <c r="L779" s="10"/>
      <c r="M779" s="10"/>
      <c r="N779" s="10"/>
      <c r="O779" s="3"/>
    </row>
    <row r="780" spans="1:15">
      <c r="A780" s="1"/>
      <c r="B780" s="2"/>
      <c r="E780" s="12"/>
      <c r="F780" s="12"/>
      <c r="G780" s="10"/>
      <c r="H780" s="10"/>
      <c r="K780" s="11"/>
      <c r="L780" s="10"/>
      <c r="M780" s="10"/>
      <c r="N780" s="10"/>
      <c r="O780" s="3"/>
    </row>
    <row r="781" spans="1:15">
      <c r="A781" s="1"/>
      <c r="B781" s="2"/>
      <c r="E781" s="12"/>
      <c r="F781" s="12"/>
      <c r="G781" s="10"/>
      <c r="H781" s="10"/>
      <c r="K781" s="11"/>
      <c r="L781" s="10"/>
      <c r="M781" s="10"/>
      <c r="N781" s="10"/>
      <c r="O781" s="3"/>
    </row>
    <row r="782" spans="1:15">
      <c r="A782" s="3"/>
      <c r="B782" s="1"/>
    </row>
    <row r="783" spans="1:15">
      <c r="A783" s="1"/>
      <c r="B783" s="1"/>
    </row>
    <row r="784" spans="1:15">
      <c r="A784" s="1"/>
      <c r="B784" s="1"/>
    </row>
    <row r="785" spans="1:2">
      <c r="A785" s="1"/>
      <c r="B785" s="1"/>
    </row>
    <row r="786" spans="1:2">
      <c r="A786" s="1"/>
      <c r="B786" s="1"/>
    </row>
    <row r="787" spans="1:2">
      <c r="A787" s="1"/>
      <c r="B787" s="1"/>
    </row>
    <row r="788" spans="1:2">
      <c r="A788" s="1"/>
      <c r="B788" s="1"/>
    </row>
    <row r="789" spans="1:2">
      <c r="A789" s="1"/>
      <c r="B789" s="1"/>
    </row>
    <row r="790" spans="1:2">
      <c r="A790" s="1"/>
      <c r="B790" s="1"/>
    </row>
    <row r="791" spans="1:2">
      <c r="A791" s="1"/>
      <c r="B791" s="1"/>
    </row>
    <row r="792" spans="1:2">
      <c r="A792" s="1"/>
      <c r="B792" s="1"/>
    </row>
    <row r="793" spans="1:2">
      <c r="A793" s="1"/>
      <c r="B793" s="1"/>
    </row>
    <row r="794" spans="1:2">
      <c r="A794" s="1"/>
      <c r="B794" s="1"/>
    </row>
    <row r="795" spans="1:2">
      <c r="A795" s="1"/>
      <c r="B795" s="1"/>
    </row>
    <row r="796" spans="1:2">
      <c r="A796" s="1"/>
      <c r="B796" s="1"/>
    </row>
    <row r="797" spans="1:2">
      <c r="A797" s="1"/>
      <c r="B797" s="1"/>
    </row>
    <row r="798" spans="1:2">
      <c r="A798" s="1"/>
      <c r="B798" s="1"/>
    </row>
    <row r="799" spans="1:2">
      <c r="A799" s="1"/>
      <c r="B799" s="1"/>
    </row>
    <row r="800" spans="1:2">
      <c r="A800" s="1"/>
      <c r="B800" s="1"/>
    </row>
    <row r="801" spans="1:2">
      <c r="A801" s="1"/>
      <c r="B801" s="1"/>
    </row>
    <row r="802" spans="1:2">
      <c r="A802" s="1"/>
      <c r="B802" s="1"/>
    </row>
    <row r="803" spans="1:2">
      <c r="A803" s="1"/>
      <c r="B803" s="1"/>
    </row>
    <row r="804" spans="1:2">
      <c r="A804" s="1"/>
      <c r="B804" s="1"/>
    </row>
    <row r="805" spans="1:2">
      <c r="A805" s="1"/>
      <c r="B805" s="1"/>
    </row>
    <row r="806" spans="1:2">
      <c r="A806" s="1"/>
      <c r="B806" s="1"/>
    </row>
    <row r="807" spans="1:2">
      <c r="A807" s="1"/>
      <c r="B807" s="1"/>
    </row>
    <row r="808" spans="1:2">
      <c r="A808" s="1"/>
      <c r="B808" s="1"/>
    </row>
    <row r="809" spans="1:2">
      <c r="A809" s="1"/>
      <c r="B809" s="1"/>
    </row>
    <row r="810" spans="1:2">
      <c r="A810" s="1"/>
      <c r="B810" s="1"/>
    </row>
    <row r="811" spans="1:2">
      <c r="A811" s="1"/>
      <c r="B811" s="1"/>
    </row>
    <row r="812" spans="1:2">
      <c r="A812" s="1"/>
      <c r="B812" s="1"/>
    </row>
    <row r="813" spans="1:2">
      <c r="A813" s="1"/>
      <c r="B813" s="1"/>
    </row>
    <row r="814" spans="1:2">
      <c r="A814" s="1"/>
      <c r="B814" s="1"/>
    </row>
    <row r="815" spans="1:2">
      <c r="A815" s="1"/>
      <c r="B815" s="1"/>
    </row>
    <row r="816" spans="1:2">
      <c r="A816" s="1"/>
      <c r="B816" s="1"/>
    </row>
    <row r="817" spans="1:2">
      <c r="A817" s="1"/>
      <c r="B817" s="1"/>
    </row>
    <row r="818" spans="1:2">
      <c r="A818" s="1"/>
      <c r="B818" s="1"/>
    </row>
    <row r="819" spans="1:2">
      <c r="A819" s="1"/>
      <c r="B819" s="1"/>
    </row>
    <row r="820" spans="1:2">
      <c r="A820" s="1"/>
      <c r="B820" s="1"/>
    </row>
    <row r="821" spans="1:2">
      <c r="A821" s="1"/>
      <c r="B821" s="1"/>
    </row>
    <row r="822" spans="1:2">
      <c r="A822" s="1"/>
      <c r="B822" s="1"/>
    </row>
    <row r="823" spans="1:2">
      <c r="A823" s="1"/>
      <c r="B823" s="1"/>
    </row>
    <row r="824" spans="1:2">
      <c r="A824" s="1"/>
      <c r="B824" s="1"/>
    </row>
    <row r="825" spans="1:2">
      <c r="A825" s="1"/>
      <c r="B825" s="1"/>
    </row>
    <row r="826" spans="1:2">
      <c r="A826" s="1"/>
      <c r="B826" s="1"/>
    </row>
    <row r="827" spans="1:2">
      <c r="A827" s="1"/>
      <c r="B827" s="1"/>
    </row>
    <row r="828" spans="1:2">
      <c r="A828" s="1"/>
      <c r="B828" s="1"/>
    </row>
    <row r="829" spans="1:2">
      <c r="A829" s="1"/>
      <c r="B829" s="1"/>
    </row>
    <row r="830" spans="1:2">
      <c r="A830" s="1"/>
      <c r="B830" s="1"/>
    </row>
    <row r="831" spans="1:2">
      <c r="A831" s="1"/>
      <c r="B831" s="1"/>
    </row>
    <row r="832" spans="1:2">
      <c r="A832" s="1"/>
      <c r="B832" s="1"/>
    </row>
    <row r="833" spans="1:2">
      <c r="A833" s="1"/>
      <c r="B833" s="1"/>
    </row>
    <row r="834" spans="1:2">
      <c r="A834" s="1"/>
      <c r="B834" s="1"/>
    </row>
    <row r="835" spans="1:2">
      <c r="A835" s="1"/>
      <c r="B835" s="1"/>
    </row>
    <row r="836" spans="1:2">
      <c r="A836" s="1"/>
      <c r="B836" s="1"/>
    </row>
    <row r="837" spans="1:2">
      <c r="A837" s="1"/>
      <c r="B837" s="1"/>
    </row>
    <row r="838" spans="1:2">
      <c r="A838" s="1"/>
      <c r="B838" s="1"/>
    </row>
    <row r="839" spans="1:2">
      <c r="A839" s="1"/>
      <c r="B839" s="1"/>
    </row>
    <row r="840" spans="1:2">
      <c r="A840" s="1"/>
      <c r="B840" s="1"/>
    </row>
    <row r="841" spans="1:2">
      <c r="A841" s="1"/>
      <c r="B841" s="1"/>
    </row>
    <row r="842" spans="1:2">
      <c r="A842" s="1"/>
      <c r="B842" s="1"/>
    </row>
    <row r="843" spans="1:2">
      <c r="A843" s="1"/>
      <c r="B843" s="1"/>
    </row>
    <row r="844" spans="1:2">
      <c r="A844" s="1"/>
      <c r="B844" s="1"/>
    </row>
    <row r="845" spans="1:2">
      <c r="A845" s="1"/>
      <c r="B845" s="1"/>
    </row>
    <row r="846" spans="1:2">
      <c r="A846" s="1"/>
      <c r="B846" s="1"/>
    </row>
    <row r="847" spans="1:2">
      <c r="A847" s="1"/>
      <c r="B847" s="1"/>
    </row>
    <row r="848" spans="1:2">
      <c r="A848" s="1"/>
      <c r="B848" s="1"/>
    </row>
    <row r="849" spans="1:2">
      <c r="A849" s="1"/>
      <c r="B849" s="1"/>
    </row>
    <row r="850" spans="1:2">
      <c r="A850" s="1"/>
      <c r="B850" s="1"/>
    </row>
    <row r="851" spans="1:2">
      <c r="A851" s="1"/>
      <c r="B851" s="1"/>
    </row>
    <row r="852" spans="1:2">
      <c r="A852" s="1"/>
      <c r="B852" s="1"/>
    </row>
    <row r="853" spans="1:2">
      <c r="A853" s="1"/>
      <c r="B853" s="1"/>
    </row>
    <row r="854" spans="1:2">
      <c r="A854" s="1"/>
      <c r="B854" s="1"/>
    </row>
    <row r="855" spans="1:2">
      <c r="A855" s="1"/>
      <c r="B855" s="1"/>
    </row>
    <row r="856" spans="1:2">
      <c r="A856" s="1"/>
      <c r="B856" s="1"/>
    </row>
    <row r="857" spans="1:2">
      <c r="A857" s="1"/>
      <c r="B857" s="1"/>
    </row>
    <row r="858" spans="1:2">
      <c r="A858" s="1"/>
      <c r="B858" s="1"/>
    </row>
    <row r="859" spans="1:2">
      <c r="A859" s="1"/>
      <c r="B859" s="1"/>
    </row>
    <row r="860" spans="1:2">
      <c r="A860" s="1"/>
      <c r="B860" s="1"/>
    </row>
    <row r="861" spans="1:2">
      <c r="A861" s="1"/>
      <c r="B861" s="1"/>
    </row>
    <row r="862" spans="1:2">
      <c r="A862" s="1"/>
      <c r="B862" s="1"/>
    </row>
    <row r="863" spans="1:2">
      <c r="A863" s="1"/>
      <c r="B863" s="1"/>
    </row>
    <row r="864" spans="1:2">
      <c r="A864" s="1"/>
      <c r="B864" s="1"/>
    </row>
    <row r="865" spans="1:2">
      <c r="A865" s="1"/>
      <c r="B865" s="1"/>
    </row>
    <row r="866" spans="1:2">
      <c r="A866" s="1"/>
      <c r="B866" s="1"/>
    </row>
    <row r="867" spans="1:2">
      <c r="A867" s="1"/>
      <c r="B867" s="1"/>
    </row>
    <row r="868" spans="1:2">
      <c r="A868" s="1"/>
      <c r="B868" s="1"/>
    </row>
    <row r="869" spans="1:2">
      <c r="A869" s="1"/>
      <c r="B869" s="1"/>
    </row>
    <row r="870" spans="1:2">
      <c r="A870" s="1"/>
      <c r="B870" s="1"/>
    </row>
    <row r="871" spans="1:2">
      <c r="A871" s="1"/>
      <c r="B871" s="1"/>
    </row>
    <row r="872" spans="1:2">
      <c r="A872" s="1"/>
      <c r="B872" s="1"/>
    </row>
    <row r="873" spans="1:2">
      <c r="A873" s="1"/>
      <c r="B873" s="1"/>
    </row>
    <row r="874" spans="1:2">
      <c r="A874" s="1"/>
      <c r="B874" s="1"/>
    </row>
    <row r="875" spans="1:2">
      <c r="A875" s="1"/>
      <c r="B875" s="1"/>
    </row>
    <row r="876" spans="1:2">
      <c r="A876" s="1"/>
      <c r="B876" s="1"/>
    </row>
    <row r="877" spans="1:2">
      <c r="A877" s="1"/>
      <c r="B877" s="1"/>
    </row>
    <row r="878" spans="1:2">
      <c r="A878" s="1"/>
      <c r="B878" s="1"/>
    </row>
    <row r="879" spans="1:2">
      <c r="A879" s="1"/>
      <c r="B879" s="1"/>
    </row>
    <row r="880" spans="1:2">
      <c r="A880" s="1"/>
      <c r="B880" s="1"/>
    </row>
    <row r="881" spans="1:2">
      <c r="A881" s="1"/>
      <c r="B881" s="1"/>
    </row>
    <row r="882" spans="1:2">
      <c r="A882" s="1"/>
      <c r="B882" s="1"/>
    </row>
    <row r="883" spans="1:2">
      <c r="A883" s="1"/>
      <c r="B883" s="1"/>
    </row>
    <row r="884" spans="1:2">
      <c r="A884" s="1"/>
      <c r="B884" s="1"/>
    </row>
    <row r="885" spans="1:2">
      <c r="A885" s="1"/>
      <c r="B885" s="1"/>
    </row>
    <row r="886" spans="1:2">
      <c r="A886" s="1"/>
      <c r="B886" s="1"/>
    </row>
    <row r="887" spans="1:2">
      <c r="A887" s="1"/>
      <c r="B887" s="1"/>
    </row>
    <row r="888" spans="1:2">
      <c r="A888" s="1"/>
      <c r="B888" s="1"/>
    </row>
    <row r="889" spans="1:2">
      <c r="A889" s="1"/>
      <c r="B889" s="1"/>
    </row>
    <row r="890" spans="1:2">
      <c r="A890" s="1"/>
      <c r="B890" s="1"/>
    </row>
    <row r="891" spans="1:2">
      <c r="A891" s="1"/>
      <c r="B891" s="1"/>
    </row>
    <row r="892" spans="1:2">
      <c r="A892" s="1"/>
      <c r="B892" s="1"/>
    </row>
    <row r="893" spans="1:2">
      <c r="A893" s="1"/>
      <c r="B893" s="1"/>
    </row>
    <row r="894" spans="1:2">
      <c r="A894" s="1"/>
      <c r="B894" s="1"/>
    </row>
    <row r="895" spans="1:2">
      <c r="A895" s="1"/>
      <c r="B895" s="1"/>
    </row>
    <row r="896" spans="1:2">
      <c r="A896" s="1"/>
      <c r="B896" s="1"/>
    </row>
    <row r="897" spans="1:2">
      <c r="A897" s="1"/>
      <c r="B897" s="1"/>
    </row>
    <row r="898" spans="1:2">
      <c r="A898" s="1"/>
      <c r="B898" s="1"/>
    </row>
    <row r="899" spans="1:2">
      <c r="A899" s="1"/>
      <c r="B899" s="1"/>
    </row>
    <row r="900" spans="1:2">
      <c r="A900" s="1"/>
      <c r="B900" s="1"/>
    </row>
    <row r="901" spans="1:2">
      <c r="A901" s="1"/>
      <c r="B901" s="1"/>
    </row>
    <row r="902" spans="1:2">
      <c r="A902" s="1"/>
      <c r="B902" s="1"/>
    </row>
    <row r="903" spans="1:2">
      <c r="A903" s="1"/>
      <c r="B903" s="1"/>
    </row>
    <row r="904" spans="1:2">
      <c r="A904" s="1"/>
      <c r="B904" s="1"/>
    </row>
    <row r="905" spans="1:2">
      <c r="A905" s="1"/>
      <c r="B905" s="1"/>
    </row>
    <row r="906" spans="1:2">
      <c r="A906" s="1"/>
      <c r="B906" s="1"/>
    </row>
    <row r="907" spans="1:2">
      <c r="A907" s="1"/>
      <c r="B907" s="1"/>
    </row>
    <row r="908" spans="1:2">
      <c r="A908" s="1"/>
      <c r="B908" s="1"/>
    </row>
    <row r="909" spans="1:2">
      <c r="A909" s="1"/>
      <c r="B909" s="1"/>
    </row>
    <row r="910" spans="1:2">
      <c r="A910" s="1"/>
      <c r="B910" s="1"/>
    </row>
    <row r="911" spans="1:2">
      <c r="A911" s="1"/>
      <c r="B911" s="1"/>
    </row>
    <row r="912" spans="1:2">
      <c r="A912" s="1"/>
      <c r="B912" s="1"/>
    </row>
    <row r="913" spans="1:2">
      <c r="A913" s="1"/>
      <c r="B913" s="1"/>
    </row>
    <row r="914" spans="1:2">
      <c r="A914" s="1"/>
      <c r="B914" s="1"/>
    </row>
    <row r="915" spans="1:2">
      <c r="A915" s="1"/>
      <c r="B915" s="1"/>
    </row>
    <row r="916" spans="1:2">
      <c r="A916" s="1"/>
      <c r="B916" s="1"/>
    </row>
    <row r="917" spans="1:2">
      <c r="A917" s="1"/>
      <c r="B917" s="1"/>
    </row>
    <row r="918" spans="1:2">
      <c r="A918" s="1"/>
      <c r="B918" s="1"/>
    </row>
    <row r="919" spans="1:2">
      <c r="A919" s="1"/>
      <c r="B919" s="1"/>
    </row>
    <row r="920" spans="1:2">
      <c r="A920" s="1"/>
      <c r="B920" s="1"/>
    </row>
    <row r="921" spans="1:2">
      <c r="A921" s="1"/>
      <c r="B921" s="1"/>
    </row>
    <row r="922" spans="1:2">
      <c r="A922" s="1"/>
      <c r="B922" s="1"/>
    </row>
    <row r="923" spans="1:2">
      <c r="A923" s="1"/>
      <c r="B923" s="1"/>
    </row>
    <row r="924" spans="1:2">
      <c r="A924" s="1"/>
      <c r="B924" s="1"/>
    </row>
    <row r="925" spans="1:2">
      <c r="A925" s="1"/>
      <c r="B925" s="1"/>
    </row>
    <row r="926" spans="1:2">
      <c r="A926" s="1"/>
      <c r="B926" s="1"/>
    </row>
    <row r="927" spans="1:2">
      <c r="A927" s="1"/>
      <c r="B927" s="1"/>
    </row>
    <row r="928" spans="1:2">
      <c r="A928" s="1"/>
      <c r="B928" s="1"/>
    </row>
    <row r="929" spans="1:2">
      <c r="A929" s="1"/>
      <c r="B929" s="1"/>
    </row>
    <row r="930" spans="1:2">
      <c r="A930" s="1"/>
      <c r="B930" s="1"/>
    </row>
    <row r="931" spans="1:2">
      <c r="A931" s="1"/>
      <c r="B931" s="1"/>
    </row>
    <row r="932" spans="1:2">
      <c r="A932" s="1"/>
      <c r="B932" s="1"/>
    </row>
    <row r="933" spans="1:2">
      <c r="A933" s="1"/>
      <c r="B933" s="1"/>
    </row>
    <row r="934" spans="1:2">
      <c r="A934" s="1"/>
      <c r="B934" s="1"/>
    </row>
    <row r="935" spans="1:2">
      <c r="A935" s="1"/>
      <c r="B935" s="1"/>
    </row>
    <row r="936" spans="1:2">
      <c r="A936" s="1"/>
      <c r="B936" s="1"/>
    </row>
    <row r="937" spans="1:2">
      <c r="A937" s="1"/>
      <c r="B937" s="1"/>
    </row>
    <row r="938" spans="1:2">
      <c r="A938" s="1"/>
      <c r="B938" s="1"/>
    </row>
    <row r="939" spans="1:2">
      <c r="A939" s="1"/>
      <c r="B939" s="1"/>
    </row>
    <row r="940" spans="1:2">
      <c r="A940" s="1"/>
      <c r="B940" s="1"/>
    </row>
    <row r="941" spans="1:2">
      <c r="A941" s="1"/>
      <c r="B941" s="1"/>
    </row>
    <row r="942" spans="1:2">
      <c r="A942" s="1"/>
      <c r="B942" s="1"/>
    </row>
    <row r="943" spans="1:2">
      <c r="A943" s="1"/>
      <c r="B943" s="1"/>
    </row>
    <row r="944" spans="1:2">
      <c r="A944" s="1"/>
      <c r="B944" s="1"/>
    </row>
    <row r="945" spans="1:2">
      <c r="A945" s="1"/>
      <c r="B945" s="1"/>
    </row>
    <row r="946" spans="1:2">
      <c r="A946" s="1"/>
      <c r="B946" s="1"/>
    </row>
    <row r="947" spans="1:2">
      <c r="A947" s="1"/>
      <c r="B947" s="1"/>
    </row>
    <row r="948" spans="1:2">
      <c r="A948" s="1"/>
      <c r="B948" s="1"/>
    </row>
    <row r="949" spans="1:2">
      <c r="A949" s="1"/>
      <c r="B949" s="1"/>
    </row>
    <row r="950" spans="1:2">
      <c r="A950" s="1"/>
      <c r="B950" s="1"/>
    </row>
    <row r="951" spans="1:2">
      <c r="A951" s="1"/>
      <c r="B951" s="1"/>
    </row>
    <row r="952" spans="1:2">
      <c r="A952" s="1"/>
      <c r="B952" s="1"/>
    </row>
    <row r="953" spans="1:2">
      <c r="A953" s="1"/>
      <c r="B953" s="1"/>
    </row>
    <row r="954" spans="1:2">
      <c r="A954" s="1"/>
      <c r="B954" s="1"/>
    </row>
    <row r="955" spans="1:2">
      <c r="A955" s="1"/>
      <c r="B955" s="1"/>
    </row>
    <row r="956" spans="1:2">
      <c r="A956" s="1"/>
      <c r="B956" s="1"/>
    </row>
    <row r="957" spans="1:2">
      <c r="A957" s="1"/>
      <c r="B957" s="1"/>
    </row>
    <row r="958" spans="1:2">
      <c r="A958" s="1"/>
      <c r="B958" s="1"/>
    </row>
    <row r="959" spans="1:2">
      <c r="A959" s="1"/>
      <c r="B959" s="1"/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B68E1-CD81-4FF9-8521-3E44D6147E7C}">
  <dimension ref="A1:B530"/>
  <sheetViews>
    <sheetView workbookViewId="0">
      <pane ySplit="1" topLeftCell="A2" activePane="bottomLeft" state="frozen"/>
      <selection pane="bottomLeft" activeCell="F10" sqref="F10"/>
    </sheetView>
  </sheetViews>
  <sheetFormatPr defaultRowHeight="18.75"/>
  <cols>
    <col min="1" max="1" width="14.25" customWidth="1"/>
    <col min="2" max="2" width="18" bestFit="1" customWidth="1"/>
  </cols>
  <sheetData>
    <row r="1" spans="1:2">
      <c r="A1" s="20" t="s">
        <v>18</v>
      </c>
      <c r="B1" s="20" t="s">
        <v>31</v>
      </c>
    </row>
    <row r="2" spans="1:2">
      <c r="A2" s="17">
        <v>42398</v>
      </c>
      <c r="B2" s="18">
        <v>45434</v>
      </c>
    </row>
    <row r="3" spans="1:2">
      <c r="A3" s="17">
        <v>42403</v>
      </c>
      <c r="B3" s="18">
        <v>45143</v>
      </c>
    </row>
    <row r="4" spans="1:2">
      <c r="A4" s="17">
        <v>42407</v>
      </c>
      <c r="B4" s="18">
        <v>44534</v>
      </c>
    </row>
    <row r="5" spans="1:2">
      <c r="A5" s="17">
        <v>42409</v>
      </c>
      <c r="B5" s="18">
        <v>43833</v>
      </c>
    </row>
    <row r="6" spans="1:2">
      <c r="A6" s="17">
        <v>42410</v>
      </c>
      <c r="B6" s="18">
        <v>43966</v>
      </c>
    </row>
    <row r="7" spans="1:2">
      <c r="A7" s="17">
        <v>42414</v>
      </c>
      <c r="B7" s="18">
        <v>45200</v>
      </c>
    </row>
    <row r="8" spans="1:2">
      <c r="A8" s="17">
        <v>42416</v>
      </c>
      <c r="B8" s="18">
        <v>46067</v>
      </c>
    </row>
    <row r="9" spans="1:2">
      <c r="A9" s="17">
        <v>42417</v>
      </c>
      <c r="B9" s="18">
        <v>47001</v>
      </c>
    </row>
    <row r="10" spans="1:2">
      <c r="A10" s="17">
        <v>42418</v>
      </c>
      <c r="B10" s="18">
        <v>48321</v>
      </c>
    </row>
    <row r="11" spans="1:2">
      <c r="A11" s="17">
        <v>42419</v>
      </c>
      <c r="B11" s="18">
        <v>48233</v>
      </c>
    </row>
    <row r="12" spans="1:2">
      <c r="A12" s="17">
        <v>42420</v>
      </c>
      <c r="B12" s="18">
        <v>48464</v>
      </c>
    </row>
    <row r="13" spans="1:2">
      <c r="A13" s="17">
        <v>42421</v>
      </c>
      <c r="B13" s="18">
        <v>49895</v>
      </c>
    </row>
    <row r="14" spans="1:2">
      <c r="A14" s="17">
        <v>42422</v>
      </c>
      <c r="B14" s="18">
        <v>49759</v>
      </c>
    </row>
    <row r="15" spans="1:2">
      <c r="A15" s="17">
        <v>42423</v>
      </c>
      <c r="B15" s="18">
        <v>49319</v>
      </c>
    </row>
    <row r="16" spans="1:2">
      <c r="A16" s="17">
        <v>42424</v>
      </c>
      <c r="B16" s="18">
        <v>47666</v>
      </c>
    </row>
    <row r="17" spans="1:2">
      <c r="A17" s="17">
        <v>42425</v>
      </c>
      <c r="B17" s="18">
        <v>47914</v>
      </c>
    </row>
    <row r="18" spans="1:2">
      <c r="A18" s="17">
        <v>42426</v>
      </c>
      <c r="B18" s="18">
        <v>48313</v>
      </c>
    </row>
    <row r="19" spans="1:2">
      <c r="A19" s="17">
        <v>42427</v>
      </c>
      <c r="B19" s="18">
        <v>49657</v>
      </c>
    </row>
    <row r="20" spans="1:2">
      <c r="A20" s="17">
        <v>42428</v>
      </c>
      <c r="B20" s="18">
        <v>49342</v>
      </c>
    </row>
    <row r="21" spans="1:2">
      <c r="A21" s="17">
        <v>42429</v>
      </c>
      <c r="B21" s="18">
        <v>49940</v>
      </c>
    </row>
    <row r="22" spans="1:2">
      <c r="A22" s="17">
        <v>42430</v>
      </c>
      <c r="B22" s="18">
        <v>49771</v>
      </c>
    </row>
    <row r="23" spans="1:2">
      <c r="A23" s="17">
        <v>42431</v>
      </c>
      <c r="B23" s="18">
        <v>49660</v>
      </c>
    </row>
    <row r="24" spans="1:2">
      <c r="A24" s="17">
        <v>42432</v>
      </c>
      <c r="B24" s="18">
        <v>48816</v>
      </c>
    </row>
    <row r="25" spans="1:2">
      <c r="A25" s="17">
        <v>42433</v>
      </c>
      <c r="B25" s="18">
        <v>48496</v>
      </c>
    </row>
    <row r="26" spans="1:2">
      <c r="A26" s="17">
        <v>42434</v>
      </c>
      <c r="B26" s="18">
        <v>47277</v>
      </c>
    </row>
    <row r="27" spans="1:2">
      <c r="A27" s="17">
        <v>42435</v>
      </c>
      <c r="B27" s="18">
        <v>46231</v>
      </c>
    </row>
    <row r="28" spans="1:2">
      <c r="A28" s="17">
        <v>42436</v>
      </c>
      <c r="B28" s="18">
        <v>47086</v>
      </c>
    </row>
    <row r="29" spans="1:2">
      <c r="A29" s="17">
        <v>42437</v>
      </c>
      <c r="B29" s="18">
        <v>47331</v>
      </c>
    </row>
    <row r="30" spans="1:2">
      <c r="A30" s="17">
        <v>42438</v>
      </c>
      <c r="B30" s="18">
        <v>46919</v>
      </c>
    </row>
    <row r="31" spans="1:2">
      <c r="A31" s="17">
        <v>42439</v>
      </c>
      <c r="B31" s="18">
        <v>47223</v>
      </c>
    </row>
    <row r="32" spans="1:2">
      <c r="A32" s="17">
        <v>42440</v>
      </c>
      <c r="B32" s="18">
        <v>47971</v>
      </c>
    </row>
    <row r="33" spans="1:2">
      <c r="A33" s="17">
        <v>42441</v>
      </c>
      <c r="B33" s="18">
        <v>47721</v>
      </c>
    </row>
    <row r="34" spans="1:2">
      <c r="A34" s="17">
        <v>42442</v>
      </c>
      <c r="B34" s="18">
        <v>47166</v>
      </c>
    </row>
    <row r="35" spans="1:2">
      <c r="A35" s="17">
        <v>42443</v>
      </c>
      <c r="B35" s="18">
        <v>47554</v>
      </c>
    </row>
    <row r="36" spans="1:2">
      <c r="A36" s="17">
        <v>42444</v>
      </c>
      <c r="B36" s="18">
        <v>47727</v>
      </c>
    </row>
    <row r="37" spans="1:2">
      <c r="A37" s="17">
        <v>42445</v>
      </c>
      <c r="B37" s="18">
        <v>47653</v>
      </c>
    </row>
    <row r="38" spans="1:2">
      <c r="A38" s="17">
        <v>42446</v>
      </c>
      <c r="B38" s="18">
        <v>47653</v>
      </c>
    </row>
    <row r="39" spans="1:2">
      <c r="A39" s="17">
        <v>42447</v>
      </c>
      <c r="B39" s="18">
        <v>47215</v>
      </c>
    </row>
    <row r="40" spans="1:2">
      <c r="A40" s="17">
        <v>42448</v>
      </c>
      <c r="B40" s="18">
        <v>46281</v>
      </c>
    </row>
    <row r="41" spans="1:2">
      <c r="A41" s="17">
        <v>42449</v>
      </c>
      <c r="B41" s="18">
        <v>46281</v>
      </c>
    </row>
    <row r="42" spans="1:2">
      <c r="A42" s="17">
        <v>42450</v>
      </c>
      <c r="B42" s="18">
        <v>46469</v>
      </c>
    </row>
    <row r="43" spans="1:2">
      <c r="A43" s="17">
        <v>42451</v>
      </c>
      <c r="B43" s="18">
        <v>46737</v>
      </c>
    </row>
    <row r="44" spans="1:2">
      <c r="A44" s="17">
        <v>42452</v>
      </c>
      <c r="B44" s="18">
        <v>47308</v>
      </c>
    </row>
    <row r="45" spans="1:2">
      <c r="A45" s="17">
        <v>42453</v>
      </c>
      <c r="B45" s="18">
        <v>47497</v>
      </c>
    </row>
    <row r="46" spans="1:2">
      <c r="A46" s="17">
        <v>42454</v>
      </c>
      <c r="B46" s="18">
        <v>47566</v>
      </c>
    </row>
    <row r="47" spans="1:2">
      <c r="A47" s="17">
        <v>42455</v>
      </c>
      <c r="B47" s="18">
        <v>47746</v>
      </c>
    </row>
    <row r="48" spans="1:2">
      <c r="A48" s="17">
        <v>42456</v>
      </c>
      <c r="B48" s="18">
        <v>47764</v>
      </c>
    </row>
    <row r="49" spans="1:2">
      <c r="A49" s="17">
        <v>42457</v>
      </c>
      <c r="B49" s="18">
        <v>48888</v>
      </c>
    </row>
    <row r="50" spans="1:2">
      <c r="A50" s="17">
        <v>42458</v>
      </c>
      <c r="B50" s="18">
        <v>48617</v>
      </c>
    </row>
    <row r="51" spans="1:2">
      <c r="A51" s="17">
        <v>42459</v>
      </c>
      <c r="B51" s="18">
        <v>47549</v>
      </c>
    </row>
    <row r="52" spans="1:2">
      <c r="A52" s="17">
        <v>42460</v>
      </c>
      <c r="B52" s="18">
        <v>47439</v>
      </c>
    </row>
    <row r="53" spans="1:2">
      <c r="A53" s="17">
        <v>42461</v>
      </c>
      <c r="B53" s="18">
        <v>47457</v>
      </c>
    </row>
    <row r="54" spans="1:2">
      <c r="A54" s="17">
        <v>42462</v>
      </c>
      <c r="B54" s="18">
        <v>47677</v>
      </c>
    </row>
    <row r="55" spans="1:2">
      <c r="A55" s="17">
        <v>42463</v>
      </c>
      <c r="B55" s="18">
        <v>47655</v>
      </c>
    </row>
    <row r="56" spans="1:2">
      <c r="A56" s="17">
        <v>42464</v>
      </c>
      <c r="B56" s="18">
        <v>47525</v>
      </c>
    </row>
    <row r="57" spans="1:2">
      <c r="A57" s="17">
        <v>42465</v>
      </c>
      <c r="B57" s="18">
        <v>47431</v>
      </c>
    </row>
    <row r="58" spans="1:2">
      <c r="A58" s="17">
        <v>42466</v>
      </c>
      <c r="B58" s="18">
        <v>47404</v>
      </c>
    </row>
    <row r="59" spans="1:2">
      <c r="A59" s="17">
        <v>42467</v>
      </c>
      <c r="B59" s="18">
        <v>46925</v>
      </c>
    </row>
    <row r="60" spans="1:2">
      <c r="A60" s="17">
        <v>42468</v>
      </c>
      <c r="B60" s="18">
        <v>46695</v>
      </c>
    </row>
    <row r="61" spans="1:2">
      <c r="A61" s="17">
        <v>42469</v>
      </c>
      <c r="B61" s="18">
        <v>46209</v>
      </c>
    </row>
    <row r="62" spans="1:2">
      <c r="A62" s="17">
        <v>42470</v>
      </c>
      <c r="B62" s="18">
        <v>46151</v>
      </c>
    </row>
    <row r="63" spans="1:2">
      <c r="A63" s="17">
        <v>42471</v>
      </c>
      <c r="B63" s="18">
        <v>46229</v>
      </c>
    </row>
    <row r="64" spans="1:2">
      <c r="A64" s="17">
        <v>42472</v>
      </c>
      <c r="B64" s="18">
        <v>46325</v>
      </c>
    </row>
    <row r="65" spans="1:2">
      <c r="A65" s="17">
        <v>42473</v>
      </c>
      <c r="B65" s="18">
        <v>46526</v>
      </c>
    </row>
    <row r="66" spans="1:2">
      <c r="A66" s="17">
        <v>42474</v>
      </c>
      <c r="B66" s="18">
        <v>46522</v>
      </c>
    </row>
    <row r="67" spans="1:2">
      <c r="A67" s="17">
        <v>42475</v>
      </c>
      <c r="B67" s="18">
        <v>46743</v>
      </c>
    </row>
    <row r="68" spans="1:2">
      <c r="A68" s="17">
        <v>42476</v>
      </c>
      <c r="B68" s="18">
        <v>47074</v>
      </c>
    </row>
    <row r="69" spans="1:2">
      <c r="A69" s="17">
        <v>42477</v>
      </c>
      <c r="B69" s="18">
        <v>46926</v>
      </c>
    </row>
    <row r="70" spans="1:2">
      <c r="A70" s="17">
        <v>42478</v>
      </c>
      <c r="B70" s="18">
        <v>46620</v>
      </c>
    </row>
    <row r="71" spans="1:2">
      <c r="A71" s="17">
        <v>42479</v>
      </c>
      <c r="B71" s="18">
        <v>46761</v>
      </c>
    </row>
    <row r="72" spans="1:2">
      <c r="A72" s="17">
        <v>42480</v>
      </c>
      <c r="B72" s="18">
        <v>47392</v>
      </c>
    </row>
    <row r="73" spans="1:2">
      <c r="A73" s="17">
        <v>42481</v>
      </c>
      <c r="B73" s="18">
        <v>48466</v>
      </c>
    </row>
    <row r="74" spans="1:2">
      <c r="A74" s="17">
        <v>42482</v>
      </c>
      <c r="B74" s="18">
        <v>49184</v>
      </c>
    </row>
    <row r="75" spans="1:2">
      <c r="A75" s="17">
        <v>42483</v>
      </c>
      <c r="B75" s="18">
        <v>49813</v>
      </c>
    </row>
    <row r="76" spans="1:2">
      <c r="A76" s="17">
        <v>42484</v>
      </c>
      <c r="B76" s="18">
        <v>50416</v>
      </c>
    </row>
    <row r="77" spans="1:2">
      <c r="A77" s="17">
        <v>42485</v>
      </c>
      <c r="B77" s="18">
        <v>50955</v>
      </c>
    </row>
    <row r="78" spans="1:2">
      <c r="A78" s="17">
        <v>42486</v>
      </c>
      <c r="B78" s="18">
        <v>51403</v>
      </c>
    </row>
    <row r="79" spans="1:2">
      <c r="A79" s="17">
        <v>42487</v>
      </c>
      <c r="B79" s="18">
        <v>51616</v>
      </c>
    </row>
    <row r="80" spans="1:2">
      <c r="A80" s="17">
        <v>42488</v>
      </c>
      <c r="B80" s="18">
        <v>49317</v>
      </c>
    </row>
    <row r="81" spans="1:2">
      <c r="A81" s="17">
        <v>42489</v>
      </c>
      <c r="B81" s="18">
        <v>48867</v>
      </c>
    </row>
    <row r="82" spans="1:2">
      <c r="A82" s="17">
        <v>42490</v>
      </c>
      <c r="B82" s="18">
        <v>48850</v>
      </c>
    </row>
    <row r="83" spans="1:2">
      <c r="A83" s="17">
        <v>42491</v>
      </c>
      <c r="B83" s="16">
        <v>48141</v>
      </c>
    </row>
    <row r="84" spans="1:2">
      <c r="A84" s="17">
        <v>42492</v>
      </c>
      <c r="B84" s="16">
        <v>47859</v>
      </c>
    </row>
    <row r="85" spans="1:2">
      <c r="A85" s="17">
        <v>42493</v>
      </c>
      <c r="B85" s="16">
        <v>47630</v>
      </c>
    </row>
    <row r="86" spans="1:2">
      <c r="A86" s="17">
        <v>42494</v>
      </c>
      <c r="B86" s="16">
        <v>48209</v>
      </c>
    </row>
    <row r="87" spans="1:2">
      <c r="A87" s="17">
        <v>42495</v>
      </c>
      <c r="B87" s="16">
        <v>48215</v>
      </c>
    </row>
    <row r="88" spans="1:2">
      <c r="A88" s="17">
        <v>42496</v>
      </c>
      <c r="B88" s="16">
        <v>48316</v>
      </c>
    </row>
    <row r="89" spans="1:2">
      <c r="A89" s="17">
        <v>42497</v>
      </c>
      <c r="B89" s="16">
        <v>49342</v>
      </c>
    </row>
    <row r="90" spans="1:2">
      <c r="A90" s="17">
        <v>42498</v>
      </c>
      <c r="B90" s="16">
        <v>49201</v>
      </c>
    </row>
    <row r="91" spans="1:2">
      <c r="A91" s="17">
        <v>42499</v>
      </c>
      <c r="B91" s="16">
        <v>49518</v>
      </c>
    </row>
    <row r="92" spans="1:2">
      <c r="A92" s="17">
        <v>42500</v>
      </c>
      <c r="B92" s="16">
        <v>49797</v>
      </c>
    </row>
    <row r="93" spans="1:2">
      <c r="A93" s="17">
        <v>42501</v>
      </c>
      <c r="B93" s="16">
        <v>49331</v>
      </c>
    </row>
    <row r="94" spans="1:2">
      <c r="A94" s="17">
        <v>42502</v>
      </c>
      <c r="B94" s="16">
        <v>49184</v>
      </c>
    </row>
    <row r="95" spans="1:2">
      <c r="A95" s="17">
        <v>42503</v>
      </c>
      <c r="B95" s="16">
        <v>49476</v>
      </c>
    </row>
    <row r="96" spans="1:2">
      <c r="A96" s="17">
        <v>42504</v>
      </c>
      <c r="B96" s="16">
        <v>49655</v>
      </c>
    </row>
    <row r="97" spans="1:2">
      <c r="A97" s="17">
        <v>42505</v>
      </c>
      <c r="B97" s="16">
        <v>49626</v>
      </c>
    </row>
    <row r="98" spans="1:2">
      <c r="A98" s="17">
        <v>42506</v>
      </c>
      <c r="B98" s="16">
        <v>49728</v>
      </c>
    </row>
    <row r="99" spans="1:2">
      <c r="A99" s="17">
        <v>42507</v>
      </c>
      <c r="B99" s="16">
        <v>49489</v>
      </c>
    </row>
    <row r="100" spans="1:2">
      <c r="A100" s="17">
        <v>42508</v>
      </c>
      <c r="B100" s="16">
        <v>49444</v>
      </c>
    </row>
    <row r="101" spans="1:2">
      <c r="A101" s="17">
        <v>42509</v>
      </c>
      <c r="B101" s="16">
        <v>49500</v>
      </c>
    </row>
    <row r="102" spans="1:2">
      <c r="A102" s="17">
        <v>42510</v>
      </c>
      <c r="B102" s="16">
        <v>48797</v>
      </c>
    </row>
    <row r="103" spans="1:2">
      <c r="A103" s="17">
        <v>42511</v>
      </c>
      <c r="B103" s="16">
        <v>48722</v>
      </c>
    </row>
    <row r="104" spans="1:2">
      <c r="A104" s="17">
        <v>42512</v>
      </c>
      <c r="B104" s="16">
        <v>48655</v>
      </c>
    </row>
    <row r="105" spans="1:2">
      <c r="A105" s="17">
        <v>42513</v>
      </c>
      <c r="B105" s="16">
        <v>48403</v>
      </c>
    </row>
    <row r="106" spans="1:2">
      <c r="A106" s="17">
        <v>42514</v>
      </c>
      <c r="B106" s="16">
        <v>48746</v>
      </c>
    </row>
    <row r="107" spans="1:2">
      <c r="A107" s="17">
        <v>42515</v>
      </c>
      <c r="B107" s="16">
        <v>49331</v>
      </c>
    </row>
    <row r="108" spans="1:2">
      <c r="A108" s="17">
        <v>42516</v>
      </c>
      <c r="B108" s="16">
        <v>49583</v>
      </c>
    </row>
    <row r="109" spans="1:2">
      <c r="A109" s="17">
        <v>42517</v>
      </c>
      <c r="B109" s="16">
        <v>51544</v>
      </c>
    </row>
    <row r="110" spans="1:2">
      <c r="A110" s="17">
        <v>42518</v>
      </c>
      <c r="B110" s="16">
        <v>54089</v>
      </c>
    </row>
    <row r="111" spans="1:2">
      <c r="A111" s="17">
        <v>42519</v>
      </c>
      <c r="B111" s="16">
        <v>58245</v>
      </c>
    </row>
    <row r="112" spans="1:2">
      <c r="A112" s="17">
        <v>42520</v>
      </c>
      <c r="B112" s="16">
        <v>59637</v>
      </c>
    </row>
    <row r="113" spans="1:2">
      <c r="A113" s="17">
        <v>42521</v>
      </c>
      <c r="B113" s="16">
        <v>60421</v>
      </c>
    </row>
    <row r="114" spans="1:2">
      <c r="A114" s="17">
        <v>42522</v>
      </c>
      <c r="B114" s="16">
        <v>59153</v>
      </c>
    </row>
    <row r="115" spans="1:2">
      <c r="A115" s="17">
        <v>42523</v>
      </c>
      <c r="B115" s="16">
        <v>59202</v>
      </c>
    </row>
    <row r="116" spans="1:2">
      <c r="A116" s="17">
        <v>42524</v>
      </c>
      <c r="B116" s="16">
        <v>59510</v>
      </c>
    </row>
    <row r="117" spans="1:2">
      <c r="A117" s="17">
        <v>42525</v>
      </c>
      <c r="B117" s="16">
        <v>61568</v>
      </c>
    </row>
    <row r="118" spans="1:2">
      <c r="A118" s="17">
        <v>42526</v>
      </c>
      <c r="B118" s="16">
        <v>61553</v>
      </c>
    </row>
    <row r="119" spans="1:2">
      <c r="A119" s="17">
        <v>42527</v>
      </c>
      <c r="B119" s="16">
        <v>62112</v>
      </c>
    </row>
    <row r="120" spans="1:2">
      <c r="A120" s="17">
        <v>42528</v>
      </c>
      <c r="B120" s="16">
        <v>63002</v>
      </c>
    </row>
    <row r="121" spans="1:2">
      <c r="A121" s="17">
        <v>42529</v>
      </c>
      <c r="B121" s="16">
        <v>62054</v>
      </c>
    </row>
    <row r="122" spans="1:2">
      <c r="A122" s="17">
        <v>42530</v>
      </c>
      <c r="B122" s="16">
        <v>62141</v>
      </c>
    </row>
    <row r="123" spans="1:2">
      <c r="A123" s="17">
        <v>42531</v>
      </c>
      <c r="B123" s="16">
        <v>61953</v>
      </c>
    </row>
    <row r="124" spans="1:2">
      <c r="A124" s="17">
        <v>42532</v>
      </c>
      <c r="B124" s="16">
        <v>62460</v>
      </c>
    </row>
    <row r="125" spans="1:2">
      <c r="A125" s="17">
        <v>42533</v>
      </c>
      <c r="B125" s="16">
        <v>66499</v>
      </c>
    </row>
    <row r="126" spans="1:2">
      <c r="A126" s="17">
        <v>42534</v>
      </c>
      <c r="B126" s="16">
        <v>73053</v>
      </c>
    </row>
    <row r="127" spans="1:2">
      <c r="A127" s="17">
        <v>42535</v>
      </c>
      <c r="B127" s="16">
        <v>74590</v>
      </c>
    </row>
    <row r="128" spans="1:2">
      <c r="A128" s="17">
        <v>42536</v>
      </c>
      <c r="B128" s="16">
        <v>73385</v>
      </c>
    </row>
    <row r="129" spans="1:2">
      <c r="A129" s="17">
        <v>42537</v>
      </c>
      <c r="B129" s="16">
        <v>76653</v>
      </c>
    </row>
    <row r="130" spans="1:2">
      <c r="A130" s="17">
        <v>42538</v>
      </c>
      <c r="B130" s="16">
        <v>80538</v>
      </c>
    </row>
    <row r="131" spans="1:2">
      <c r="A131" s="17">
        <v>42539</v>
      </c>
      <c r="B131" s="20">
        <v>79576</v>
      </c>
    </row>
    <row r="132" spans="1:2">
      <c r="A132" s="17">
        <v>42540</v>
      </c>
      <c r="B132" s="20">
        <v>80061</v>
      </c>
    </row>
    <row r="133" spans="1:2">
      <c r="A133" s="17">
        <v>42541</v>
      </c>
      <c r="B133" s="20">
        <v>80136</v>
      </c>
    </row>
    <row r="134" spans="1:2">
      <c r="A134" s="17">
        <v>42542</v>
      </c>
      <c r="B134" s="20">
        <v>73981</v>
      </c>
    </row>
    <row r="135" spans="1:2">
      <c r="A135" s="17">
        <v>42543</v>
      </c>
      <c r="B135" s="20">
        <v>69741</v>
      </c>
    </row>
    <row r="136" spans="1:2">
      <c r="A136" s="17">
        <v>42544</v>
      </c>
      <c r="B136" s="20">
        <v>62978</v>
      </c>
    </row>
    <row r="137" spans="1:2">
      <c r="A137" s="17">
        <v>42545</v>
      </c>
      <c r="B137" s="20">
        <v>66817</v>
      </c>
    </row>
    <row r="138" spans="1:2">
      <c r="A138" s="17">
        <v>42546</v>
      </c>
      <c r="B138" s="20">
        <v>69655</v>
      </c>
    </row>
    <row r="139" spans="1:2">
      <c r="A139" s="17">
        <v>42547</v>
      </c>
      <c r="B139" s="20">
        <v>67133</v>
      </c>
    </row>
    <row r="140" spans="1:2">
      <c r="A140" s="17">
        <v>42548</v>
      </c>
      <c r="B140" s="20">
        <v>65007</v>
      </c>
    </row>
    <row r="141" spans="1:2">
      <c r="A141" s="17">
        <v>42549</v>
      </c>
      <c r="B141" s="20">
        <v>66229</v>
      </c>
    </row>
    <row r="142" spans="1:2">
      <c r="A142" s="17">
        <v>42550</v>
      </c>
      <c r="B142" s="20">
        <v>66143</v>
      </c>
    </row>
    <row r="143" spans="1:2">
      <c r="A143" s="17">
        <v>42551</v>
      </c>
      <c r="B143" s="20">
        <v>66603</v>
      </c>
    </row>
    <row r="144" spans="1:2">
      <c r="A144" s="17">
        <v>42552</v>
      </c>
      <c r="B144" s="20">
        <v>70036</v>
      </c>
    </row>
    <row r="145" spans="1:2">
      <c r="A145" s="17">
        <v>42553</v>
      </c>
      <c r="B145" s="20">
        <v>70810</v>
      </c>
    </row>
    <row r="146" spans="1:2">
      <c r="A146" s="17">
        <v>42554</v>
      </c>
      <c r="B146" s="20">
        <v>71920</v>
      </c>
    </row>
    <row r="147" spans="1:2">
      <c r="A147" s="17">
        <v>42555</v>
      </c>
      <c r="B147" s="20">
        <v>68671</v>
      </c>
    </row>
    <row r="148" spans="1:2">
      <c r="A148" s="17">
        <v>42556</v>
      </c>
      <c r="B148" s="20">
        <v>69561</v>
      </c>
    </row>
    <row r="149" spans="1:2">
      <c r="A149" s="17">
        <v>42557</v>
      </c>
      <c r="B149" s="20">
        <v>68704</v>
      </c>
    </row>
    <row r="150" spans="1:2">
      <c r="A150" s="17">
        <v>42558</v>
      </c>
      <c r="B150" s="20">
        <v>66814</v>
      </c>
    </row>
    <row r="151" spans="1:2">
      <c r="A151" s="17">
        <v>42559</v>
      </c>
      <c r="B151" s="20">
        <v>64331</v>
      </c>
    </row>
    <row r="152" spans="1:2">
      <c r="A152" s="17">
        <v>42560</v>
      </c>
      <c r="B152" s="20">
        <v>66151</v>
      </c>
    </row>
    <row r="153" spans="1:2">
      <c r="A153" s="17">
        <v>42561</v>
      </c>
      <c r="B153" s="20">
        <v>65006</v>
      </c>
    </row>
    <row r="154" spans="1:2">
      <c r="A154" s="17">
        <v>42562</v>
      </c>
      <c r="B154" s="20">
        <v>65713</v>
      </c>
    </row>
    <row r="155" spans="1:2">
      <c r="A155" s="17">
        <v>42563</v>
      </c>
      <c r="B155" s="20">
        <v>66832</v>
      </c>
    </row>
    <row r="156" spans="1:2">
      <c r="A156" s="17">
        <v>42564</v>
      </c>
      <c r="B156" s="20">
        <v>69575</v>
      </c>
    </row>
    <row r="157" spans="1:2">
      <c r="A157" s="17">
        <v>42565</v>
      </c>
      <c r="B157" s="20">
        <v>68874</v>
      </c>
    </row>
    <row r="158" spans="1:2">
      <c r="A158" s="17">
        <v>42566</v>
      </c>
      <c r="B158" s="20">
        <v>69947</v>
      </c>
    </row>
    <row r="159" spans="1:2">
      <c r="A159" s="17">
        <v>42567</v>
      </c>
      <c r="B159" s="20">
        <v>69996</v>
      </c>
    </row>
    <row r="160" spans="1:2">
      <c r="A160" s="17">
        <v>42568</v>
      </c>
      <c r="B160" s="20">
        <v>69980</v>
      </c>
    </row>
    <row r="161" spans="1:2">
      <c r="A161" s="17">
        <v>42569</v>
      </c>
      <c r="B161" s="20">
        <v>71567</v>
      </c>
    </row>
    <row r="162" spans="1:2">
      <c r="A162" s="17">
        <v>42570</v>
      </c>
      <c r="B162" s="20">
        <v>71263</v>
      </c>
    </row>
    <row r="163" spans="1:2">
      <c r="A163" s="17">
        <v>42571</v>
      </c>
      <c r="B163" s="20">
        <v>71348</v>
      </c>
    </row>
    <row r="164" spans="1:2">
      <c r="A164" s="17">
        <v>42572</v>
      </c>
      <c r="B164" s="20">
        <v>70967</v>
      </c>
    </row>
    <row r="165" spans="1:2">
      <c r="A165" s="17">
        <v>42573</v>
      </c>
      <c r="B165" s="20">
        <v>70456</v>
      </c>
    </row>
    <row r="166" spans="1:2">
      <c r="A166" s="17">
        <v>42574</v>
      </c>
      <c r="B166" s="20">
        <v>69344</v>
      </c>
    </row>
    <row r="167" spans="1:2">
      <c r="A167" s="17">
        <v>42575</v>
      </c>
      <c r="B167" s="20">
        <v>69537</v>
      </c>
    </row>
    <row r="168" spans="1:2">
      <c r="A168" s="17">
        <v>42576</v>
      </c>
      <c r="B168" s="20">
        <v>69951</v>
      </c>
    </row>
    <row r="169" spans="1:2">
      <c r="A169" s="17">
        <v>42577</v>
      </c>
      <c r="B169" s="20">
        <v>68799</v>
      </c>
    </row>
    <row r="170" spans="1:2">
      <c r="A170" s="17">
        <v>42578</v>
      </c>
      <c r="B170" s="20">
        <v>68844</v>
      </c>
    </row>
    <row r="171" spans="1:2">
      <c r="A171" s="17">
        <v>42579</v>
      </c>
      <c r="B171" s="20">
        <v>69094</v>
      </c>
    </row>
    <row r="172" spans="1:2">
      <c r="A172" s="17">
        <v>42580</v>
      </c>
      <c r="B172" s="20">
        <v>68484</v>
      </c>
    </row>
    <row r="173" spans="1:2">
      <c r="A173" s="17">
        <v>42581</v>
      </c>
      <c r="B173" s="20">
        <v>67638</v>
      </c>
    </row>
    <row r="174" spans="1:2">
      <c r="A174" s="17">
        <v>42582</v>
      </c>
      <c r="B174" s="20">
        <v>65564</v>
      </c>
    </row>
    <row r="175" spans="1:2">
      <c r="A175" s="17">
        <v>42583</v>
      </c>
      <c r="B175" s="20">
        <v>64217</v>
      </c>
    </row>
    <row r="176" spans="1:2">
      <c r="A176" s="17">
        <v>42584</v>
      </c>
      <c r="B176" s="20">
        <v>62438</v>
      </c>
    </row>
    <row r="177" spans="1:2">
      <c r="A177" s="17">
        <v>42585</v>
      </c>
      <c r="B177" s="20">
        <v>56427</v>
      </c>
    </row>
    <row r="178" spans="1:2">
      <c r="A178" s="17">
        <v>42586</v>
      </c>
      <c r="B178" s="20">
        <v>57927</v>
      </c>
    </row>
    <row r="179" spans="1:2">
      <c r="A179" s="17">
        <v>42587</v>
      </c>
      <c r="B179" s="20">
        <v>57928</v>
      </c>
    </row>
    <row r="180" spans="1:2">
      <c r="A180" s="17">
        <v>42588</v>
      </c>
      <c r="B180" s="20">
        <v>58510</v>
      </c>
    </row>
    <row r="181" spans="1:2">
      <c r="A181" s="17">
        <v>42589</v>
      </c>
      <c r="B181" s="20">
        <v>60261</v>
      </c>
    </row>
    <row r="182" spans="1:2">
      <c r="A182" s="17">
        <v>42590</v>
      </c>
      <c r="B182" s="20">
        <v>60804</v>
      </c>
    </row>
    <row r="183" spans="1:2">
      <c r="A183" s="17">
        <v>42591</v>
      </c>
      <c r="B183" s="20">
        <v>60898</v>
      </c>
    </row>
    <row r="184" spans="1:2">
      <c r="A184" s="17">
        <v>42592</v>
      </c>
      <c r="B184" s="20">
        <v>60644</v>
      </c>
    </row>
    <row r="185" spans="1:2">
      <c r="A185" s="17">
        <v>42593</v>
      </c>
      <c r="B185" s="20">
        <v>60789</v>
      </c>
    </row>
    <row r="186" spans="1:2">
      <c r="A186" s="17">
        <v>42594</v>
      </c>
      <c r="B186" s="20">
        <v>60320</v>
      </c>
    </row>
    <row r="187" spans="1:2">
      <c r="A187" s="17">
        <v>42595</v>
      </c>
      <c r="B187" s="20">
        <v>60109</v>
      </c>
    </row>
    <row r="188" spans="1:2">
      <c r="A188" s="17">
        <v>42596</v>
      </c>
      <c r="B188" s="20">
        <v>59608</v>
      </c>
    </row>
    <row r="189" spans="1:2">
      <c r="A189" s="17">
        <v>42597</v>
      </c>
      <c r="B189" s="20">
        <v>58515</v>
      </c>
    </row>
    <row r="190" spans="1:2">
      <c r="A190" s="17">
        <v>42598</v>
      </c>
      <c r="B190" s="20">
        <v>57700</v>
      </c>
    </row>
    <row r="191" spans="1:2">
      <c r="A191" s="17">
        <v>42599</v>
      </c>
      <c r="B191" s="20">
        <v>58373</v>
      </c>
    </row>
    <row r="192" spans="1:2">
      <c r="A192" s="17">
        <v>42600</v>
      </c>
      <c r="B192" s="20">
        <v>58021</v>
      </c>
    </row>
    <row r="193" spans="1:2">
      <c r="A193" s="17">
        <v>42601</v>
      </c>
      <c r="B193" s="20">
        <v>58030</v>
      </c>
    </row>
    <row r="194" spans="1:2">
      <c r="A194" s="17">
        <v>42602</v>
      </c>
      <c r="B194" s="20">
        <v>58222</v>
      </c>
    </row>
    <row r="195" spans="1:2">
      <c r="A195" s="17">
        <v>42603</v>
      </c>
      <c r="B195" s="20">
        <v>58467</v>
      </c>
    </row>
    <row r="196" spans="1:2">
      <c r="A196" s="17">
        <v>42604</v>
      </c>
      <c r="B196" s="20">
        <v>58627</v>
      </c>
    </row>
    <row r="197" spans="1:2">
      <c r="A197" s="17">
        <v>42605</v>
      </c>
      <c r="B197" s="20">
        <v>59163</v>
      </c>
    </row>
    <row r="198" spans="1:2">
      <c r="A198" s="17">
        <v>42606</v>
      </c>
      <c r="B198" s="20">
        <v>58529</v>
      </c>
    </row>
    <row r="199" spans="1:2">
      <c r="A199" s="17">
        <v>42607</v>
      </c>
      <c r="B199" s="20">
        <v>58086</v>
      </c>
    </row>
    <row r="200" spans="1:2">
      <c r="A200" s="17">
        <v>42608</v>
      </c>
      <c r="B200" s="20">
        <v>58133</v>
      </c>
    </row>
    <row r="201" spans="1:2">
      <c r="A201" s="17">
        <v>42609</v>
      </c>
      <c r="B201" s="20">
        <v>58536</v>
      </c>
    </row>
    <row r="202" spans="1:2">
      <c r="A202" s="17">
        <v>42610</v>
      </c>
      <c r="B202" s="20">
        <v>58167</v>
      </c>
    </row>
    <row r="203" spans="1:2">
      <c r="A203" s="17">
        <v>42611</v>
      </c>
      <c r="B203" s="20">
        <v>58483</v>
      </c>
    </row>
    <row r="204" spans="1:2">
      <c r="A204" s="17">
        <v>42612</v>
      </c>
      <c r="B204" s="20">
        <v>58659</v>
      </c>
    </row>
    <row r="205" spans="1:2">
      <c r="A205" s="17">
        <v>42613</v>
      </c>
      <c r="B205" s="20">
        <v>59141</v>
      </c>
    </row>
    <row r="206" spans="1:2">
      <c r="A206" s="17">
        <v>42614</v>
      </c>
      <c r="B206" s="20">
        <v>59207</v>
      </c>
    </row>
    <row r="207" spans="1:2">
      <c r="A207" s="17">
        <v>42615</v>
      </c>
      <c r="B207" s="20">
        <v>59198</v>
      </c>
    </row>
    <row r="208" spans="1:2">
      <c r="A208" s="17">
        <v>42616</v>
      </c>
      <c r="B208" s="20">
        <v>59582</v>
      </c>
    </row>
    <row r="209" spans="1:2">
      <c r="A209" s="17">
        <v>42617</v>
      </c>
      <c r="B209" s="20">
        <v>61899</v>
      </c>
    </row>
    <row r="210" spans="1:2">
      <c r="A210" s="17">
        <v>42618</v>
      </c>
      <c r="B210" s="20">
        <v>62799</v>
      </c>
    </row>
    <row r="211" spans="1:2">
      <c r="A211" s="17">
        <v>42619</v>
      </c>
      <c r="B211" s="20">
        <v>62857</v>
      </c>
    </row>
    <row r="212" spans="1:2">
      <c r="A212" s="17">
        <v>42620</v>
      </c>
      <c r="B212" s="20">
        <v>62392</v>
      </c>
    </row>
    <row r="213" spans="1:2">
      <c r="A213" s="17">
        <v>42621</v>
      </c>
      <c r="B213" s="20">
        <v>62994</v>
      </c>
    </row>
    <row r="214" spans="1:2">
      <c r="A214" s="17">
        <v>42622</v>
      </c>
      <c r="B214" s="20">
        <v>63763</v>
      </c>
    </row>
    <row r="215" spans="1:2">
      <c r="A215" s="17">
        <v>42623</v>
      </c>
      <c r="B215" s="20">
        <v>64179</v>
      </c>
    </row>
    <row r="216" spans="1:2">
      <c r="A216" s="17">
        <v>42624</v>
      </c>
      <c r="B216" s="20">
        <v>64298</v>
      </c>
    </row>
    <row r="217" spans="1:2">
      <c r="A217" s="17">
        <v>42625</v>
      </c>
      <c r="B217" s="20">
        <v>62595</v>
      </c>
    </row>
    <row r="218" spans="1:2">
      <c r="A218" s="17">
        <v>42626</v>
      </c>
      <c r="B218" s="20">
        <v>62097</v>
      </c>
    </row>
    <row r="219" spans="1:2">
      <c r="A219" s="17">
        <v>42627</v>
      </c>
      <c r="B219" s="20">
        <v>62687</v>
      </c>
    </row>
    <row r="220" spans="1:2">
      <c r="A220" s="17">
        <v>42628</v>
      </c>
      <c r="B220" s="20">
        <v>62683</v>
      </c>
    </row>
    <row r="221" spans="1:2">
      <c r="A221" s="17">
        <v>42629</v>
      </c>
      <c r="B221" s="20">
        <v>62515</v>
      </c>
    </row>
    <row r="222" spans="1:2">
      <c r="A222" s="17">
        <v>42630</v>
      </c>
      <c r="B222" s="20">
        <v>62544</v>
      </c>
    </row>
    <row r="223" spans="1:2">
      <c r="A223" s="17">
        <v>42631</v>
      </c>
      <c r="B223" s="20">
        <v>62438</v>
      </c>
    </row>
    <row r="224" spans="1:2">
      <c r="A224" s="17">
        <v>42632</v>
      </c>
      <c r="B224" s="20">
        <v>62617</v>
      </c>
    </row>
    <row r="225" spans="1:2">
      <c r="A225" s="17">
        <v>42633</v>
      </c>
      <c r="B225" s="20">
        <v>61981</v>
      </c>
    </row>
    <row r="226" spans="1:2">
      <c r="A226" s="17">
        <v>42634</v>
      </c>
      <c r="B226" s="20">
        <v>61227</v>
      </c>
    </row>
    <row r="227" spans="1:2">
      <c r="A227" s="17">
        <v>42635</v>
      </c>
      <c r="B227" s="20">
        <v>60307</v>
      </c>
    </row>
    <row r="228" spans="1:2">
      <c r="A228" s="17">
        <v>42636</v>
      </c>
      <c r="B228" s="20">
        <v>60477</v>
      </c>
    </row>
    <row r="229" spans="1:2">
      <c r="A229" s="17">
        <v>42637</v>
      </c>
      <c r="B229" s="20">
        <v>61233</v>
      </c>
    </row>
    <row r="230" spans="1:2">
      <c r="A230" s="17">
        <v>42638</v>
      </c>
      <c r="B230" s="20">
        <v>60991</v>
      </c>
    </row>
    <row r="231" spans="1:2">
      <c r="A231" s="17">
        <v>42639</v>
      </c>
      <c r="B231" s="20">
        <v>60831</v>
      </c>
    </row>
    <row r="232" spans="1:2">
      <c r="A232" s="17">
        <v>42640</v>
      </c>
      <c r="B232" s="20">
        <v>61115</v>
      </c>
    </row>
    <row r="233" spans="1:2">
      <c r="A233" s="17">
        <v>42641</v>
      </c>
      <c r="B233" s="20">
        <v>61087</v>
      </c>
    </row>
    <row r="234" spans="1:2">
      <c r="A234" s="17">
        <v>42642</v>
      </c>
      <c r="B234" s="20">
        <v>61174</v>
      </c>
    </row>
    <row r="235" spans="1:2">
      <c r="A235" s="17">
        <v>42643</v>
      </c>
      <c r="B235" s="20">
        <v>61218</v>
      </c>
    </row>
    <row r="236" spans="1:2">
      <c r="A236" s="17">
        <v>42644</v>
      </c>
      <c r="B236" s="20">
        <v>61871</v>
      </c>
    </row>
    <row r="237" spans="1:2">
      <c r="A237" s="17">
        <v>42645</v>
      </c>
      <c r="B237" s="20">
        <v>62168</v>
      </c>
    </row>
    <row r="238" spans="1:2">
      <c r="A238" s="17">
        <v>42646</v>
      </c>
      <c r="B238" s="20">
        <v>61979</v>
      </c>
    </row>
    <row r="239" spans="1:2">
      <c r="A239" s="17">
        <v>42647</v>
      </c>
      <c r="B239" s="20">
        <v>62284</v>
      </c>
    </row>
    <row r="240" spans="1:2">
      <c r="A240" s="17">
        <v>42648</v>
      </c>
      <c r="B240" s="20">
        <v>62848</v>
      </c>
    </row>
    <row r="241" spans="1:2">
      <c r="A241" s="17">
        <v>42649</v>
      </c>
      <c r="B241" s="20">
        <v>63466</v>
      </c>
    </row>
    <row r="242" spans="1:2">
      <c r="A242" s="17">
        <v>42650</v>
      </c>
      <c r="B242" s="20">
        <v>63848</v>
      </c>
    </row>
    <row r="243" spans="1:2">
      <c r="A243" s="17">
        <v>42651</v>
      </c>
      <c r="B243" s="20">
        <v>63896</v>
      </c>
    </row>
    <row r="244" spans="1:2">
      <c r="A244" s="17">
        <v>42652</v>
      </c>
      <c r="B244" s="20">
        <v>63668</v>
      </c>
    </row>
    <row r="245" spans="1:2">
      <c r="A245" s="17">
        <v>42653</v>
      </c>
      <c r="B245" s="20">
        <v>63463</v>
      </c>
    </row>
    <row r="246" spans="1:2">
      <c r="A246" s="17">
        <v>42654</v>
      </c>
      <c r="B246" s="20">
        <v>64590</v>
      </c>
    </row>
    <row r="247" spans="1:2">
      <c r="A247" s="17">
        <v>42655</v>
      </c>
      <c r="B247" s="20">
        <v>66164</v>
      </c>
    </row>
    <row r="248" spans="1:2">
      <c r="A248" s="17">
        <v>42656</v>
      </c>
      <c r="B248" s="20">
        <v>66465</v>
      </c>
    </row>
    <row r="249" spans="1:2">
      <c r="A249" s="17">
        <v>42657</v>
      </c>
      <c r="B249" s="20">
        <v>66406</v>
      </c>
    </row>
    <row r="250" spans="1:2">
      <c r="A250" s="17">
        <v>42658</v>
      </c>
      <c r="B250" s="20">
        <v>66908</v>
      </c>
    </row>
    <row r="251" spans="1:2">
      <c r="A251" s="17">
        <v>42659</v>
      </c>
      <c r="B251" s="20">
        <v>66818</v>
      </c>
    </row>
    <row r="252" spans="1:2">
      <c r="A252" s="17">
        <v>42660</v>
      </c>
      <c r="B252" s="20">
        <v>66954</v>
      </c>
    </row>
    <row r="253" spans="1:2">
      <c r="A253" s="17">
        <v>42661</v>
      </c>
      <c r="B253" s="20">
        <v>66931</v>
      </c>
    </row>
    <row r="254" spans="1:2">
      <c r="A254" s="17">
        <v>42662</v>
      </c>
      <c r="B254" s="20">
        <v>66744</v>
      </c>
    </row>
    <row r="255" spans="1:2">
      <c r="A255" s="17">
        <v>42663</v>
      </c>
      <c r="B255" s="20">
        <v>65578</v>
      </c>
    </row>
    <row r="256" spans="1:2">
      <c r="A256" s="17">
        <v>42664</v>
      </c>
      <c r="B256" s="20">
        <v>65919</v>
      </c>
    </row>
    <row r="257" spans="1:2">
      <c r="A257" s="17">
        <v>42665</v>
      </c>
      <c r="B257" s="19">
        <v>66516</v>
      </c>
    </row>
    <row r="258" spans="1:2">
      <c r="A258" s="17">
        <v>42666</v>
      </c>
      <c r="B258" s="19">
        <v>68728</v>
      </c>
    </row>
    <row r="259" spans="1:2">
      <c r="A259" s="17">
        <v>42667</v>
      </c>
      <c r="B259" s="19">
        <v>68458</v>
      </c>
    </row>
    <row r="260" spans="1:2">
      <c r="A260" s="17">
        <v>42668</v>
      </c>
      <c r="B260" s="19">
        <v>69023</v>
      </c>
    </row>
    <row r="261" spans="1:2">
      <c r="A261" s="17">
        <v>42669</v>
      </c>
      <c r="B261" s="19">
        <v>69647</v>
      </c>
    </row>
    <row r="262" spans="1:2">
      <c r="A262" s="17">
        <v>42670</v>
      </c>
      <c r="B262" s="19">
        <v>71478</v>
      </c>
    </row>
    <row r="263" spans="1:2">
      <c r="A263" s="17">
        <v>42671</v>
      </c>
      <c r="B263" s="19">
        <v>73003</v>
      </c>
    </row>
    <row r="264" spans="1:2">
      <c r="A264" s="17">
        <v>42672</v>
      </c>
      <c r="B264" s="19">
        <v>74230</v>
      </c>
    </row>
    <row r="265" spans="1:2">
      <c r="A265" s="17">
        <v>42673</v>
      </c>
      <c r="B265" s="19">
        <v>75950</v>
      </c>
    </row>
    <row r="266" spans="1:2">
      <c r="A266" s="17">
        <v>42674</v>
      </c>
      <c r="B266" s="16">
        <v>74485</v>
      </c>
    </row>
    <row r="267" spans="1:2">
      <c r="A267" s="17">
        <v>42675</v>
      </c>
      <c r="B267" s="16">
        <v>75956</v>
      </c>
    </row>
    <row r="268" spans="1:2">
      <c r="A268" s="17">
        <v>42676</v>
      </c>
      <c r="B268" s="16">
        <v>76585</v>
      </c>
    </row>
    <row r="269" spans="1:2">
      <c r="A269" s="17">
        <v>42677</v>
      </c>
      <c r="B269" s="16">
        <v>77094</v>
      </c>
    </row>
    <row r="270" spans="1:2">
      <c r="A270" s="17">
        <v>42678</v>
      </c>
      <c r="B270" s="16">
        <v>73089</v>
      </c>
    </row>
    <row r="271" spans="1:2">
      <c r="A271" s="17">
        <v>42679</v>
      </c>
      <c r="B271" s="16">
        <v>72759</v>
      </c>
    </row>
    <row r="272" spans="1:2">
      <c r="A272" s="17">
        <v>42680</v>
      </c>
      <c r="B272" s="16">
        <v>73333</v>
      </c>
    </row>
    <row r="273" spans="1:2">
      <c r="A273" s="17">
        <v>42681</v>
      </c>
      <c r="B273" s="16">
        <v>73730</v>
      </c>
    </row>
    <row r="274" spans="1:2">
      <c r="A274" s="17">
        <v>42682</v>
      </c>
      <c r="B274" s="16">
        <v>74066</v>
      </c>
    </row>
    <row r="275" spans="1:2">
      <c r="A275" s="17">
        <v>42683</v>
      </c>
      <c r="B275" s="16">
        <v>75137</v>
      </c>
    </row>
    <row r="276" spans="1:2">
      <c r="A276" s="17">
        <v>42684</v>
      </c>
      <c r="B276" s="16">
        <v>76543</v>
      </c>
    </row>
    <row r="277" spans="1:2">
      <c r="A277" s="17">
        <v>42685</v>
      </c>
      <c r="B277" s="16">
        <v>76703</v>
      </c>
    </row>
    <row r="278" spans="1:2">
      <c r="A278" s="17">
        <v>42686</v>
      </c>
      <c r="B278" s="16">
        <v>76699</v>
      </c>
    </row>
    <row r="279" spans="1:2">
      <c r="A279" s="17">
        <v>42687</v>
      </c>
      <c r="B279" s="16">
        <v>75334</v>
      </c>
    </row>
    <row r="280" spans="1:2">
      <c r="A280" s="17">
        <v>42688</v>
      </c>
      <c r="B280" s="16">
        <v>75650</v>
      </c>
    </row>
    <row r="281" spans="1:2">
      <c r="A281" s="17">
        <v>42689</v>
      </c>
      <c r="B281" s="16">
        <v>76835</v>
      </c>
    </row>
    <row r="282" spans="1:2">
      <c r="A282" s="17">
        <v>42690</v>
      </c>
      <c r="B282" s="16">
        <v>78050</v>
      </c>
    </row>
    <row r="283" spans="1:2">
      <c r="A283" s="17">
        <v>42691</v>
      </c>
      <c r="B283" s="16">
        <v>81545</v>
      </c>
    </row>
    <row r="284" spans="1:2">
      <c r="A284" s="17">
        <v>42692</v>
      </c>
      <c r="B284" s="16">
        <v>82502</v>
      </c>
    </row>
    <row r="285" spans="1:2">
      <c r="A285" s="17">
        <v>42693</v>
      </c>
      <c r="B285" s="16">
        <v>83640</v>
      </c>
    </row>
    <row r="286" spans="1:2">
      <c r="A286" s="17">
        <v>42694</v>
      </c>
      <c r="B286" s="16">
        <v>84201</v>
      </c>
    </row>
    <row r="287" spans="1:2">
      <c r="A287" s="17">
        <v>42695</v>
      </c>
      <c r="B287" s="16">
        <v>82008</v>
      </c>
    </row>
    <row r="288" spans="1:2">
      <c r="A288" s="17">
        <v>42696</v>
      </c>
      <c r="B288" s="16">
        <v>82905</v>
      </c>
    </row>
    <row r="289" spans="1:2">
      <c r="A289" s="17">
        <v>42697</v>
      </c>
      <c r="B289" s="16">
        <v>84218</v>
      </c>
    </row>
    <row r="290" spans="1:2">
      <c r="A290" s="17">
        <v>42698</v>
      </c>
      <c r="B290" s="16">
        <v>84480</v>
      </c>
    </row>
    <row r="291" spans="1:2">
      <c r="A291" s="17">
        <v>42699</v>
      </c>
      <c r="B291" s="16">
        <v>84687</v>
      </c>
    </row>
    <row r="292" spans="1:2">
      <c r="A292" s="17">
        <v>42700</v>
      </c>
      <c r="B292" s="16">
        <v>84912</v>
      </c>
    </row>
    <row r="293" spans="1:2">
      <c r="A293" s="17">
        <v>42701</v>
      </c>
      <c r="B293" s="16">
        <v>84722</v>
      </c>
    </row>
    <row r="294" spans="1:2">
      <c r="A294" s="17">
        <v>42702</v>
      </c>
      <c r="B294" s="16">
        <v>84585</v>
      </c>
    </row>
    <row r="295" spans="1:2">
      <c r="A295" s="17">
        <v>42703</v>
      </c>
      <c r="B295" s="16">
        <v>84766</v>
      </c>
    </row>
    <row r="296" spans="1:2">
      <c r="A296" s="17">
        <v>42704</v>
      </c>
      <c r="B296" s="16">
        <v>85707</v>
      </c>
    </row>
    <row r="297" spans="1:2">
      <c r="A297" s="17">
        <v>42705</v>
      </c>
      <c r="B297" s="16">
        <v>87539</v>
      </c>
    </row>
    <row r="298" spans="1:2">
      <c r="A298" s="17">
        <v>42706</v>
      </c>
      <c r="B298" s="16">
        <v>90596</v>
      </c>
    </row>
    <row r="299" spans="1:2">
      <c r="A299" s="17">
        <v>42707</v>
      </c>
      <c r="B299" s="16">
        <v>91942</v>
      </c>
    </row>
    <row r="300" spans="1:2">
      <c r="A300" s="17">
        <v>42708</v>
      </c>
      <c r="B300" s="16">
        <v>91428</v>
      </c>
    </row>
    <row r="301" spans="1:2">
      <c r="A301" s="17">
        <v>42709</v>
      </c>
      <c r="B301" s="16">
        <v>91187</v>
      </c>
    </row>
    <row r="302" spans="1:2">
      <c r="A302" s="17">
        <v>42710</v>
      </c>
      <c r="B302" s="16">
        <v>91827</v>
      </c>
    </row>
    <row r="303" spans="1:2">
      <c r="A303" s="17">
        <v>42711</v>
      </c>
      <c r="B303" s="16">
        <v>90832</v>
      </c>
    </row>
    <row r="304" spans="1:2">
      <c r="A304" s="17">
        <v>42712</v>
      </c>
      <c r="B304" s="16">
        <v>89954</v>
      </c>
    </row>
    <row r="305" spans="1:2">
      <c r="A305" s="17">
        <v>42713</v>
      </c>
      <c r="B305" s="16">
        <v>89904</v>
      </c>
    </row>
    <row r="306" spans="1:2">
      <c r="A306" s="17">
        <v>42714</v>
      </c>
      <c r="B306" s="16">
        <v>90370</v>
      </c>
    </row>
    <row r="307" spans="1:2">
      <c r="A307" s="17">
        <v>42715</v>
      </c>
      <c r="B307" s="16">
        <v>90067</v>
      </c>
    </row>
    <row r="308" spans="1:2">
      <c r="A308" s="17">
        <v>42716</v>
      </c>
      <c r="B308" s="16">
        <v>90573</v>
      </c>
    </row>
    <row r="309" spans="1:2">
      <c r="A309" s="17">
        <v>42717</v>
      </c>
      <c r="B309" s="16">
        <v>91426</v>
      </c>
    </row>
    <row r="310" spans="1:2">
      <c r="A310" s="17">
        <v>42718</v>
      </c>
      <c r="B310" s="16">
        <v>91546</v>
      </c>
    </row>
    <row r="311" spans="1:2">
      <c r="A311" s="17">
        <v>42719</v>
      </c>
      <c r="B311" s="16">
        <v>91578</v>
      </c>
    </row>
    <row r="312" spans="1:2">
      <c r="A312" s="17">
        <v>42720</v>
      </c>
      <c r="B312" s="16">
        <v>93007</v>
      </c>
    </row>
    <row r="313" spans="1:2">
      <c r="A313" s="17">
        <v>42721</v>
      </c>
      <c r="B313" s="16">
        <v>93700</v>
      </c>
    </row>
    <row r="314" spans="1:2">
      <c r="A314" s="17">
        <v>42722</v>
      </c>
      <c r="B314" s="16">
        <v>93877</v>
      </c>
    </row>
    <row r="315" spans="1:2">
      <c r="A315" s="17">
        <v>42723</v>
      </c>
      <c r="B315" s="16">
        <v>93826</v>
      </c>
    </row>
    <row r="316" spans="1:2">
      <c r="A316" s="17">
        <v>42724</v>
      </c>
      <c r="B316" s="16">
        <v>94441</v>
      </c>
    </row>
    <row r="317" spans="1:2">
      <c r="A317" s="17">
        <v>42725</v>
      </c>
      <c r="B317" s="16">
        <v>96353</v>
      </c>
    </row>
    <row r="318" spans="1:2">
      <c r="A318" s="17">
        <v>42726</v>
      </c>
      <c r="B318" s="16">
        <v>102484</v>
      </c>
    </row>
    <row r="319" spans="1:2">
      <c r="A319" s="17">
        <v>42727</v>
      </c>
      <c r="B319" s="16">
        <v>107422</v>
      </c>
    </row>
    <row r="320" spans="1:2">
      <c r="A320" s="17">
        <v>42728</v>
      </c>
      <c r="B320" s="16">
        <v>109051</v>
      </c>
    </row>
    <row r="321" spans="1:2">
      <c r="A321" s="17">
        <v>42729</v>
      </c>
      <c r="B321" s="16">
        <v>106260</v>
      </c>
    </row>
    <row r="322" spans="1:2">
      <c r="A322" s="17">
        <v>42730</v>
      </c>
      <c r="B322" s="16">
        <v>106515</v>
      </c>
    </row>
    <row r="323" spans="1:2">
      <c r="A323" s="17">
        <v>42731</v>
      </c>
      <c r="B323" s="16">
        <v>108577</v>
      </c>
    </row>
    <row r="324" spans="1:2">
      <c r="A324" s="17">
        <v>42732</v>
      </c>
      <c r="B324" s="16">
        <v>113587</v>
      </c>
    </row>
    <row r="325" spans="1:2">
      <c r="A325" s="17">
        <v>42733</v>
      </c>
      <c r="B325" s="16">
        <v>117266</v>
      </c>
    </row>
    <row r="326" spans="1:2">
      <c r="A326" s="17">
        <v>42734</v>
      </c>
      <c r="B326" s="16">
        <v>114743</v>
      </c>
    </row>
    <row r="327" spans="1:2">
      <c r="A327" s="17">
        <v>42735</v>
      </c>
      <c r="B327" s="16">
        <v>114977</v>
      </c>
    </row>
    <row r="328" spans="1:2">
      <c r="A328" s="17">
        <v>42736</v>
      </c>
      <c r="B328" s="16">
        <v>115932</v>
      </c>
    </row>
    <row r="329" spans="1:2">
      <c r="A329" s="17">
        <v>42737</v>
      </c>
      <c r="B329" s="16">
        <v>120686</v>
      </c>
    </row>
    <row r="330" spans="1:2">
      <c r="A330" s="17">
        <v>42738</v>
      </c>
      <c r="B330" s="16">
        <v>122411</v>
      </c>
    </row>
    <row r="331" spans="1:2">
      <c r="A331" s="17">
        <v>42739</v>
      </c>
      <c r="B331" s="16">
        <v>126868</v>
      </c>
    </row>
    <row r="332" spans="1:2">
      <c r="A332" s="17">
        <v>42740</v>
      </c>
      <c r="B332" s="16">
        <v>135505</v>
      </c>
    </row>
    <row r="333" spans="1:2">
      <c r="A333" s="17">
        <v>42741</v>
      </c>
      <c r="B333" s="16">
        <v>109265</v>
      </c>
    </row>
    <row r="334" spans="1:2">
      <c r="A334" s="17">
        <v>42742</v>
      </c>
      <c r="B334" s="16">
        <v>107135</v>
      </c>
    </row>
    <row r="335" spans="1:2">
      <c r="A335" s="17">
        <v>42743</v>
      </c>
      <c r="B335" s="16">
        <v>109648</v>
      </c>
    </row>
    <row r="336" spans="1:2">
      <c r="A336" s="17">
        <v>42744</v>
      </c>
      <c r="B336" s="16">
        <v>106276</v>
      </c>
    </row>
    <row r="337" spans="1:2">
      <c r="A337" s="17">
        <v>42745</v>
      </c>
      <c r="B337" s="16">
        <v>105828</v>
      </c>
    </row>
    <row r="338" spans="1:2">
      <c r="A338" s="17">
        <v>42746</v>
      </c>
      <c r="B338" s="16">
        <v>104141</v>
      </c>
    </row>
    <row r="339" spans="1:2">
      <c r="A339" s="17">
        <v>42747</v>
      </c>
      <c r="B339" s="16">
        <v>89667</v>
      </c>
    </row>
    <row r="340" spans="1:2">
      <c r="A340" s="17">
        <v>42748</v>
      </c>
      <c r="B340" s="16">
        <v>92275</v>
      </c>
    </row>
    <row r="341" spans="1:2">
      <c r="A341" s="17">
        <v>42749</v>
      </c>
      <c r="B341" s="16">
        <v>95254</v>
      </c>
    </row>
    <row r="342" spans="1:2">
      <c r="A342" s="17">
        <v>42750</v>
      </c>
      <c r="B342" s="16">
        <v>94589</v>
      </c>
    </row>
    <row r="343" spans="1:2">
      <c r="A343" s="17">
        <v>42751</v>
      </c>
      <c r="B343" s="16">
        <v>95131</v>
      </c>
    </row>
    <row r="344" spans="1:2">
      <c r="A344" s="17">
        <v>42752</v>
      </c>
      <c r="B344" s="16">
        <v>98887</v>
      </c>
    </row>
    <row r="345" spans="1:2">
      <c r="A345" s="17">
        <v>42753</v>
      </c>
      <c r="B345" s="16">
        <v>102025</v>
      </c>
    </row>
    <row r="346" spans="1:2">
      <c r="A346" s="17">
        <v>42754</v>
      </c>
      <c r="B346" s="16">
        <v>101147</v>
      </c>
    </row>
    <row r="347" spans="1:2">
      <c r="A347" s="17">
        <v>42755</v>
      </c>
      <c r="B347" s="16">
        <v>102583</v>
      </c>
    </row>
    <row r="348" spans="1:2">
      <c r="A348" s="17">
        <v>42756</v>
      </c>
      <c r="B348" s="16">
        <v>104323</v>
      </c>
    </row>
    <row r="349" spans="1:2">
      <c r="A349" s="17">
        <v>42757</v>
      </c>
      <c r="B349" s="16">
        <v>106403</v>
      </c>
    </row>
    <row r="350" spans="1:2">
      <c r="A350" s="17">
        <v>42758</v>
      </c>
      <c r="B350" s="16">
        <v>105619</v>
      </c>
    </row>
    <row r="351" spans="1:2">
      <c r="A351" s="17">
        <v>42759</v>
      </c>
      <c r="B351" s="16">
        <v>104128</v>
      </c>
    </row>
    <row r="352" spans="1:2">
      <c r="A352" s="17">
        <v>42760</v>
      </c>
      <c r="B352" s="16">
        <v>103006</v>
      </c>
    </row>
    <row r="353" spans="1:2">
      <c r="A353" s="17">
        <v>42761</v>
      </c>
      <c r="B353" s="16">
        <v>102667</v>
      </c>
    </row>
    <row r="354" spans="1:2">
      <c r="A354" s="17">
        <v>42762</v>
      </c>
      <c r="B354" s="16">
        <v>105311</v>
      </c>
    </row>
    <row r="355" spans="1:2">
      <c r="A355" s="17">
        <v>42763</v>
      </c>
      <c r="B355" s="16">
        <v>105911</v>
      </c>
    </row>
    <row r="356" spans="1:2">
      <c r="A356" s="17">
        <v>42764</v>
      </c>
      <c r="B356" s="16">
        <v>106194</v>
      </c>
    </row>
    <row r="357" spans="1:2">
      <c r="A357" s="17">
        <v>42765</v>
      </c>
      <c r="B357" s="16">
        <v>106001</v>
      </c>
    </row>
    <row r="358" spans="1:2">
      <c r="A358" s="17">
        <v>42766</v>
      </c>
      <c r="B358" s="16">
        <v>106483</v>
      </c>
    </row>
    <row r="359" spans="1:2">
      <c r="A359" s="17">
        <v>42767</v>
      </c>
      <c r="B359" s="18">
        <v>110557</v>
      </c>
    </row>
    <row r="360" spans="1:2">
      <c r="A360" s="17">
        <v>42768</v>
      </c>
      <c r="B360" s="18">
        <v>112999</v>
      </c>
    </row>
    <row r="361" spans="1:2">
      <c r="A361" s="17">
        <v>42769</v>
      </c>
      <c r="B361" s="18">
        <v>116443</v>
      </c>
    </row>
    <row r="362" spans="1:2">
      <c r="A362" s="17">
        <v>42770</v>
      </c>
      <c r="B362" s="18">
        <v>116697</v>
      </c>
    </row>
    <row r="363" spans="1:2">
      <c r="A363" s="17">
        <v>42771</v>
      </c>
      <c r="B363" s="18">
        <v>117405</v>
      </c>
    </row>
    <row r="364" spans="1:2">
      <c r="A364" s="17">
        <v>42772</v>
      </c>
      <c r="B364" s="18">
        <v>117196</v>
      </c>
    </row>
    <row r="365" spans="1:2">
      <c r="A365" s="17">
        <v>42773</v>
      </c>
      <c r="B365" s="18">
        <v>118146</v>
      </c>
    </row>
    <row r="366" spans="1:2">
      <c r="A366" s="17">
        <v>42774</v>
      </c>
      <c r="B366" s="18">
        <v>120733</v>
      </c>
    </row>
    <row r="367" spans="1:2">
      <c r="A367" s="17">
        <v>42775</v>
      </c>
      <c r="B367" s="18">
        <v>120597</v>
      </c>
    </row>
    <row r="368" spans="1:2">
      <c r="A368" s="17">
        <v>42776</v>
      </c>
      <c r="B368" s="18">
        <v>111944</v>
      </c>
    </row>
    <row r="369" spans="1:2">
      <c r="A369" s="17">
        <v>42777</v>
      </c>
      <c r="B369" s="18">
        <v>113637</v>
      </c>
    </row>
    <row r="370" spans="1:2">
      <c r="A370" s="17">
        <v>42778</v>
      </c>
      <c r="B370" s="18">
        <v>114851</v>
      </c>
    </row>
    <row r="371" spans="1:2">
      <c r="A371" s="17">
        <v>42779</v>
      </c>
      <c r="B371" s="18">
        <v>115213</v>
      </c>
    </row>
    <row r="372" spans="1:2">
      <c r="A372" s="17">
        <v>42780</v>
      </c>
      <c r="B372" s="18">
        <v>115905</v>
      </c>
    </row>
    <row r="373" spans="1:2">
      <c r="A373" s="17">
        <v>42781</v>
      </c>
      <c r="B373" s="18">
        <v>117071</v>
      </c>
    </row>
    <row r="374" spans="1:2">
      <c r="A374" s="17">
        <v>42782</v>
      </c>
      <c r="B374" s="18">
        <v>118082</v>
      </c>
    </row>
    <row r="375" spans="1:2">
      <c r="A375" s="17">
        <v>42783</v>
      </c>
      <c r="B375" s="18">
        <v>120232</v>
      </c>
    </row>
    <row r="376" spans="1:2">
      <c r="A376" s="17">
        <v>42784</v>
      </c>
      <c r="B376" s="18">
        <v>121603</v>
      </c>
    </row>
    <row r="377" spans="1:2">
      <c r="A377" s="17">
        <v>42785</v>
      </c>
      <c r="B377" s="18">
        <v>121502</v>
      </c>
    </row>
    <row r="378" spans="1:2">
      <c r="A378" s="17">
        <v>42786</v>
      </c>
      <c r="B378" s="18">
        <v>121307</v>
      </c>
    </row>
    <row r="379" spans="1:2">
      <c r="A379" s="17">
        <v>42787</v>
      </c>
      <c r="B379" s="18">
        <v>124381</v>
      </c>
    </row>
    <row r="380" spans="1:2">
      <c r="A380" s="17">
        <v>42788</v>
      </c>
      <c r="B380" s="18">
        <v>129015</v>
      </c>
    </row>
    <row r="381" spans="1:2">
      <c r="A381" s="17">
        <v>42789</v>
      </c>
      <c r="B381" s="18">
        <v>130480</v>
      </c>
    </row>
    <row r="382" spans="1:2">
      <c r="A382" s="17">
        <v>42790</v>
      </c>
      <c r="B382" s="18">
        <v>135191</v>
      </c>
    </row>
    <row r="383" spans="1:2">
      <c r="A383" s="17">
        <v>42791</v>
      </c>
      <c r="B383" s="18">
        <v>136038</v>
      </c>
    </row>
    <row r="384" spans="1:2">
      <c r="A384" s="17">
        <v>42792</v>
      </c>
      <c r="B384" s="18">
        <v>132629</v>
      </c>
    </row>
    <row r="385" spans="1:2">
      <c r="A385" s="17">
        <v>42793</v>
      </c>
      <c r="B385" s="18">
        <v>134951</v>
      </c>
    </row>
    <row r="386" spans="1:2">
      <c r="A386" s="17">
        <v>42794</v>
      </c>
      <c r="B386" s="18">
        <v>136697</v>
      </c>
    </row>
    <row r="387" spans="1:2">
      <c r="A387" s="17">
        <v>42795</v>
      </c>
      <c r="B387" s="18">
        <v>139090</v>
      </c>
    </row>
    <row r="388" spans="1:2">
      <c r="A388" s="17">
        <v>42796</v>
      </c>
      <c r="B388" s="18">
        <v>143406</v>
      </c>
    </row>
    <row r="389" spans="1:2">
      <c r="A389" s="17">
        <v>42797</v>
      </c>
      <c r="B389" s="18">
        <v>148035</v>
      </c>
    </row>
    <row r="390" spans="1:2">
      <c r="A390" s="17">
        <v>42798</v>
      </c>
      <c r="B390" s="18">
        <v>149092</v>
      </c>
    </row>
    <row r="391" spans="1:2">
      <c r="A391" s="17">
        <v>42799</v>
      </c>
      <c r="B391" s="18">
        <v>146902</v>
      </c>
    </row>
    <row r="392" spans="1:2">
      <c r="A392" s="17">
        <v>42800</v>
      </c>
      <c r="B392" s="18">
        <v>148123</v>
      </c>
    </row>
    <row r="393" spans="1:2">
      <c r="A393" s="17">
        <v>42801</v>
      </c>
      <c r="B393" s="18">
        <v>147360</v>
      </c>
    </row>
    <row r="394" spans="1:2">
      <c r="A394" s="17">
        <v>42802</v>
      </c>
      <c r="B394" s="18">
        <v>139926</v>
      </c>
    </row>
    <row r="395" spans="1:2">
      <c r="A395" s="17">
        <v>42803</v>
      </c>
      <c r="B395" s="18">
        <v>137535</v>
      </c>
    </row>
    <row r="396" spans="1:2">
      <c r="A396" s="17">
        <v>42804</v>
      </c>
      <c r="B396" s="18">
        <v>140189</v>
      </c>
    </row>
    <row r="397" spans="1:2">
      <c r="A397" s="17">
        <v>42805</v>
      </c>
      <c r="B397" s="18">
        <v>138673</v>
      </c>
    </row>
    <row r="398" spans="1:2">
      <c r="A398" s="17">
        <v>42806</v>
      </c>
      <c r="B398" s="18">
        <v>138908</v>
      </c>
    </row>
    <row r="399" spans="1:2">
      <c r="A399" s="17">
        <v>42807</v>
      </c>
      <c r="B399" s="18">
        <v>143887</v>
      </c>
    </row>
    <row r="400" spans="1:2">
      <c r="A400" s="17">
        <v>42808</v>
      </c>
      <c r="B400" s="18">
        <v>144792</v>
      </c>
    </row>
    <row r="401" spans="1:2">
      <c r="A401" s="17">
        <v>42809</v>
      </c>
      <c r="B401" s="18">
        <v>145095</v>
      </c>
    </row>
    <row r="402" spans="1:2">
      <c r="A402" s="17">
        <v>42810</v>
      </c>
      <c r="B402" s="18">
        <v>143567</v>
      </c>
    </row>
    <row r="403" spans="1:2">
      <c r="A403" s="17">
        <v>42811</v>
      </c>
      <c r="B403" s="18">
        <v>135469</v>
      </c>
    </row>
    <row r="404" spans="1:2">
      <c r="A404" s="17">
        <v>42812</v>
      </c>
      <c r="B404" s="18">
        <v>126289</v>
      </c>
    </row>
    <row r="405" spans="1:2">
      <c r="A405" s="17">
        <v>42813</v>
      </c>
      <c r="B405" s="18">
        <v>113922</v>
      </c>
    </row>
    <row r="406" spans="1:2">
      <c r="A406" s="17">
        <v>42814</v>
      </c>
      <c r="B406" s="18">
        <v>122937</v>
      </c>
    </row>
    <row r="407" spans="1:2">
      <c r="A407" s="17">
        <v>42815</v>
      </c>
      <c r="B407" s="18">
        <v>124041</v>
      </c>
    </row>
    <row r="408" spans="1:2">
      <c r="A408" s="17">
        <v>42816</v>
      </c>
      <c r="B408" s="18">
        <v>123396</v>
      </c>
    </row>
    <row r="409" spans="1:2">
      <c r="A409" s="17">
        <v>42817</v>
      </c>
      <c r="B409" s="18">
        <v>116927</v>
      </c>
    </row>
    <row r="410" spans="1:2">
      <c r="A410" s="17">
        <v>42818</v>
      </c>
      <c r="B410" s="18">
        <v>112724</v>
      </c>
    </row>
    <row r="411" spans="1:2">
      <c r="A411" s="17">
        <v>42819</v>
      </c>
      <c r="B411" s="18">
        <v>103371</v>
      </c>
    </row>
    <row r="412" spans="1:2">
      <c r="A412" s="17">
        <v>42820</v>
      </c>
      <c r="B412" s="18">
        <v>107696</v>
      </c>
    </row>
    <row r="413" spans="1:2">
      <c r="A413" s="17">
        <v>42821</v>
      </c>
      <c r="B413" s="18">
        <v>110171</v>
      </c>
    </row>
    <row r="414" spans="1:2">
      <c r="A414" s="17">
        <v>42822</v>
      </c>
      <c r="B414" s="18">
        <v>116783</v>
      </c>
    </row>
    <row r="415" spans="1:2">
      <c r="A415" s="17">
        <v>42823</v>
      </c>
      <c r="B415" s="18">
        <v>116552</v>
      </c>
    </row>
    <row r="416" spans="1:2">
      <c r="A416" s="17">
        <v>42824</v>
      </c>
      <c r="B416" s="18">
        <v>116741</v>
      </c>
    </row>
    <row r="417" spans="1:2">
      <c r="A417" s="17">
        <v>42825</v>
      </c>
      <c r="B417" s="18">
        <v>117221</v>
      </c>
    </row>
    <row r="418" spans="1:2">
      <c r="A418" s="17">
        <v>42826</v>
      </c>
      <c r="B418" s="18">
        <v>121787</v>
      </c>
    </row>
    <row r="419" spans="1:2">
      <c r="A419" s="17">
        <v>42827</v>
      </c>
      <c r="B419" s="18">
        <v>122133</v>
      </c>
    </row>
    <row r="420" spans="1:2">
      <c r="A420" s="17">
        <v>42828</v>
      </c>
      <c r="B420" s="18">
        <v>125123</v>
      </c>
    </row>
    <row r="421" spans="1:2">
      <c r="A421" s="17">
        <v>42829</v>
      </c>
      <c r="B421" s="18">
        <v>127898</v>
      </c>
    </row>
    <row r="422" spans="1:2">
      <c r="A422" s="17">
        <v>42830</v>
      </c>
      <c r="B422" s="18">
        <v>127672</v>
      </c>
    </row>
    <row r="423" spans="1:2">
      <c r="A423" s="17">
        <v>42831</v>
      </c>
      <c r="B423" s="18">
        <v>128629</v>
      </c>
    </row>
    <row r="424" spans="1:2">
      <c r="A424" s="17">
        <v>42832</v>
      </c>
      <c r="B424" s="18">
        <v>132824</v>
      </c>
    </row>
    <row r="425" spans="1:2">
      <c r="A425" s="17">
        <v>42833</v>
      </c>
      <c r="B425" s="18">
        <v>134139</v>
      </c>
    </row>
    <row r="426" spans="1:2">
      <c r="A426" s="17">
        <v>42834</v>
      </c>
      <c r="B426" s="18">
        <v>133087</v>
      </c>
    </row>
    <row r="427" spans="1:2">
      <c r="A427" s="17">
        <v>42835</v>
      </c>
      <c r="B427" s="18">
        <v>135202</v>
      </c>
    </row>
    <row r="428" spans="1:2">
      <c r="A428" s="17">
        <v>42836</v>
      </c>
      <c r="B428" s="18">
        <v>135127</v>
      </c>
    </row>
    <row r="429" spans="1:2">
      <c r="A429" s="17">
        <v>42837</v>
      </c>
      <c r="B429" s="18">
        <v>135452</v>
      </c>
    </row>
    <row r="430" spans="1:2">
      <c r="A430" s="17">
        <v>42838</v>
      </c>
      <c r="B430" s="18">
        <v>133114</v>
      </c>
    </row>
    <row r="431" spans="1:2">
      <c r="A431" s="17">
        <v>42839</v>
      </c>
      <c r="B431" s="18">
        <v>130450</v>
      </c>
    </row>
    <row r="432" spans="1:2">
      <c r="A432" s="17">
        <v>42840</v>
      </c>
      <c r="B432" s="18">
        <v>131623</v>
      </c>
    </row>
    <row r="433" spans="1:2">
      <c r="A433" s="17">
        <v>42841</v>
      </c>
      <c r="B433" s="18">
        <v>132250</v>
      </c>
    </row>
    <row r="434" spans="1:2">
      <c r="A434" s="17">
        <v>42842</v>
      </c>
      <c r="B434" s="18">
        <v>131968</v>
      </c>
    </row>
    <row r="435" spans="1:2">
      <c r="A435" s="17">
        <v>42843</v>
      </c>
      <c r="B435" s="18">
        <v>133118</v>
      </c>
    </row>
    <row r="436" spans="1:2">
      <c r="A436" s="17">
        <v>42844</v>
      </c>
      <c r="B436" s="18">
        <v>133131</v>
      </c>
    </row>
    <row r="437" spans="1:2">
      <c r="A437" s="17">
        <v>42845</v>
      </c>
      <c r="B437" s="18">
        <v>134002</v>
      </c>
    </row>
    <row r="438" spans="1:2">
      <c r="A438" s="17">
        <v>42846</v>
      </c>
      <c r="B438" s="18">
        <v>137153</v>
      </c>
    </row>
    <row r="439" spans="1:2">
      <c r="A439" s="17">
        <v>42847</v>
      </c>
      <c r="B439" s="18">
        <v>137302</v>
      </c>
    </row>
    <row r="440" spans="1:2">
      <c r="A440" s="17">
        <v>42848</v>
      </c>
      <c r="B440" s="18">
        <v>136991</v>
      </c>
    </row>
    <row r="441" spans="1:2">
      <c r="A441" s="17">
        <v>42849</v>
      </c>
      <c r="B441" s="18">
        <v>138019</v>
      </c>
    </row>
    <row r="442" spans="1:2">
      <c r="A442" s="17">
        <v>42850</v>
      </c>
      <c r="B442" s="18">
        <v>138852</v>
      </c>
    </row>
    <row r="443" spans="1:2">
      <c r="A443" s="17">
        <v>42851</v>
      </c>
      <c r="B443" s="18">
        <v>142372</v>
      </c>
    </row>
    <row r="444" spans="1:2">
      <c r="A444" s="17">
        <v>42852</v>
      </c>
      <c r="B444" s="18">
        <v>145037</v>
      </c>
    </row>
    <row r="445" spans="1:2">
      <c r="A445" s="17">
        <v>42853</v>
      </c>
      <c r="B445" s="18">
        <v>147819</v>
      </c>
    </row>
    <row r="446" spans="1:2">
      <c r="A446" s="17">
        <v>42854</v>
      </c>
      <c r="B446" s="18">
        <v>148002</v>
      </c>
    </row>
    <row r="447" spans="1:2">
      <c r="A447" s="17">
        <v>42855</v>
      </c>
      <c r="B447" s="18">
        <v>148050</v>
      </c>
    </row>
    <row r="448" spans="1:2">
      <c r="A448" s="17">
        <v>42856</v>
      </c>
      <c r="B448" s="18">
        <v>155937</v>
      </c>
    </row>
    <row r="449" spans="1:2">
      <c r="A449" s="17">
        <v>42857</v>
      </c>
      <c r="B449" s="18">
        <v>163469</v>
      </c>
    </row>
    <row r="450" spans="1:2">
      <c r="A450" s="17">
        <v>42858</v>
      </c>
      <c r="B450" s="18">
        <v>166274</v>
      </c>
    </row>
    <row r="451" spans="1:2">
      <c r="A451" s="17">
        <v>42859</v>
      </c>
      <c r="B451" s="18">
        <v>172168</v>
      </c>
    </row>
    <row r="452" spans="1:2">
      <c r="A452" s="17">
        <v>42860</v>
      </c>
      <c r="B452" s="18">
        <v>177754</v>
      </c>
    </row>
    <row r="453" spans="1:2">
      <c r="A453" s="17">
        <v>42861</v>
      </c>
      <c r="B453" s="18">
        <v>175618</v>
      </c>
    </row>
    <row r="454" spans="1:2">
      <c r="A454" s="17">
        <v>42862</v>
      </c>
      <c r="B454" s="18">
        <v>176448</v>
      </c>
    </row>
    <row r="455" spans="1:2">
      <c r="A455" s="17">
        <v>42863</v>
      </c>
      <c r="B455" s="18">
        <v>189356</v>
      </c>
    </row>
    <row r="456" spans="1:2">
      <c r="A456" s="17">
        <v>42864</v>
      </c>
      <c r="B456" s="18">
        <v>202827</v>
      </c>
    </row>
    <row r="457" spans="1:2">
      <c r="A457" s="17">
        <v>42865</v>
      </c>
      <c r="B457" s="18">
        <v>210690</v>
      </c>
    </row>
    <row r="458" spans="1:2">
      <c r="A458" s="17">
        <v>42866</v>
      </c>
      <c r="B458" s="18">
        <v>213983</v>
      </c>
    </row>
    <row r="459" spans="1:2">
      <c r="A459" s="17">
        <v>42867</v>
      </c>
      <c r="B459" s="18">
        <v>213886</v>
      </c>
    </row>
    <row r="460" spans="1:2">
      <c r="A460" s="17">
        <v>42868</v>
      </c>
      <c r="B460" s="18">
        <v>199934</v>
      </c>
    </row>
    <row r="461" spans="1:2">
      <c r="A461" s="17">
        <v>42869</v>
      </c>
      <c r="B461" s="18">
        <v>207836</v>
      </c>
    </row>
    <row r="462" spans="1:2">
      <c r="A462" s="17">
        <v>42870</v>
      </c>
      <c r="B462" s="18">
        <v>208266</v>
      </c>
    </row>
    <row r="463" spans="1:2">
      <c r="A463" s="17">
        <v>42871</v>
      </c>
      <c r="B463" s="18">
        <v>205945</v>
      </c>
    </row>
    <row r="464" spans="1:2">
      <c r="A464" s="17">
        <v>42872</v>
      </c>
      <c r="B464" s="18">
        <v>212608</v>
      </c>
    </row>
    <row r="465" spans="1:2">
      <c r="A465" s="17">
        <v>42873</v>
      </c>
      <c r="B465" s="18">
        <v>216781</v>
      </c>
    </row>
    <row r="466" spans="1:2">
      <c r="A466" s="17">
        <v>42874</v>
      </c>
      <c r="B466" s="18">
        <v>226636</v>
      </c>
    </row>
    <row r="467" spans="1:2">
      <c r="A467" s="17">
        <v>42875</v>
      </c>
      <c r="B467" s="18">
        <v>235408</v>
      </c>
    </row>
    <row r="468" spans="1:2">
      <c r="A468" s="17">
        <v>42876</v>
      </c>
      <c r="B468" s="18">
        <v>255799</v>
      </c>
    </row>
    <row r="469" spans="1:2">
      <c r="A469" s="17">
        <v>42877</v>
      </c>
      <c r="B469" s="18">
        <v>273100</v>
      </c>
    </row>
    <row r="470" spans="1:2">
      <c r="A470" s="17">
        <v>42878</v>
      </c>
      <c r="B470" s="18">
        <v>283141</v>
      </c>
    </row>
    <row r="471" spans="1:2">
      <c r="A471" s="17">
        <v>42879</v>
      </c>
      <c r="B471" s="18">
        <v>297502</v>
      </c>
    </row>
    <row r="472" spans="1:2">
      <c r="A472" s="17">
        <v>42880</v>
      </c>
      <c r="B472" s="18">
        <v>320103</v>
      </c>
    </row>
    <row r="473" spans="1:2">
      <c r="A473" s="17">
        <v>42881</v>
      </c>
      <c r="B473" s="18">
        <v>301713</v>
      </c>
    </row>
    <row r="474" spans="1:2">
      <c r="A474" s="17">
        <v>42882</v>
      </c>
      <c r="B474" s="18">
        <v>241838</v>
      </c>
    </row>
    <row r="475" spans="1:2">
      <c r="A475" s="17">
        <v>42883</v>
      </c>
      <c r="B475" s="18">
        <v>258957</v>
      </c>
    </row>
    <row r="476" spans="1:2">
      <c r="A476" s="17">
        <v>42884</v>
      </c>
      <c r="B476" s="18">
        <v>263862</v>
      </c>
    </row>
    <row r="477" spans="1:2">
      <c r="A477" s="17">
        <v>42885</v>
      </c>
      <c r="B477" s="18">
        <v>272265</v>
      </c>
    </row>
    <row r="478" spans="1:2">
      <c r="A478" s="17">
        <v>42886</v>
      </c>
      <c r="B478" s="18">
        <v>264631</v>
      </c>
    </row>
    <row r="479" spans="1:2">
      <c r="A479" s="17">
        <v>42887</v>
      </c>
      <c r="B479" s="18">
        <v>269258</v>
      </c>
    </row>
    <row r="480" spans="1:2">
      <c r="A480" s="17">
        <v>42888</v>
      </c>
      <c r="B480" s="18">
        <v>273536</v>
      </c>
    </row>
    <row r="481" spans="1:2">
      <c r="A481" s="17">
        <v>42889</v>
      </c>
      <c r="B481" s="18">
        <v>277877</v>
      </c>
    </row>
    <row r="482" spans="1:2">
      <c r="A482" s="17">
        <v>42890</v>
      </c>
      <c r="B482" s="18">
        <v>285621</v>
      </c>
    </row>
    <row r="483" spans="1:2">
      <c r="A483" s="17">
        <v>42891</v>
      </c>
      <c r="B483" s="18">
        <v>289282</v>
      </c>
    </row>
    <row r="484" spans="1:2">
      <c r="A484" s="17">
        <v>42892</v>
      </c>
      <c r="B484" s="18">
        <v>310774</v>
      </c>
    </row>
    <row r="485" spans="1:2">
      <c r="A485" s="17">
        <v>42893</v>
      </c>
      <c r="B485" s="18">
        <v>313492</v>
      </c>
    </row>
    <row r="486" spans="1:2">
      <c r="A486" s="17">
        <v>42894</v>
      </c>
      <c r="B486" s="18">
        <v>303028</v>
      </c>
    </row>
    <row r="487" spans="1:2">
      <c r="A487" s="17">
        <v>42895</v>
      </c>
      <c r="B487" s="18">
        <v>309137</v>
      </c>
    </row>
    <row r="488" spans="1:2">
      <c r="A488" s="17">
        <v>42896</v>
      </c>
      <c r="B488" s="18">
        <v>314754</v>
      </c>
    </row>
    <row r="489" spans="1:2">
      <c r="A489" s="17">
        <v>42897</v>
      </c>
      <c r="B489" s="18">
        <v>320509</v>
      </c>
    </row>
    <row r="490" spans="1:2">
      <c r="A490" s="17">
        <v>42898</v>
      </c>
      <c r="B490" s="18">
        <v>325550</v>
      </c>
    </row>
    <row r="491" spans="1:2">
      <c r="A491" s="17">
        <v>42899</v>
      </c>
      <c r="B491" s="18">
        <v>306866</v>
      </c>
    </row>
    <row r="492" spans="1:2">
      <c r="A492" s="17">
        <v>42900</v>
      </c>
      <c r="B492" s="18">
        <v>305789</v>
      </c>
    </row>
    <row r="493" spans="1:2">
      <c r="A493" s="17">
        <v>42901</v>
      </c>
      <c r="B493" s="18">
        <v>275216</v>
      </c>
    </row>
    <row r="494" spans="1:2">
      <c r="A494" s="17">
        <v>42902</v>
      </c>
      <c r="B494" s="18">
        <v>273061</v>
      </c>
    </row>
    <row r="495" spans="1:2">
      <c r="A495" s="17">
        <v>42903</v>
      </c>
      <c r="B495" s="18">
        <v>286808</v>
      </c>
    </row>
    <row r="496" spans="1:2">
      <c r="A496" s="17">
        <v>42904</v>
      </c>
      <c r="B496" s="18">
        <v>297767</v>
      </c>
    </row>
    <row r="497" spans="1:2">
      <c r="A497" s="17">
        <v>42905</v>
      </c>
      <c r="B497" s="18">
        <v>290670</v>
      </c>
    </row>
    <row r="498" spans="1:2">
      <c r="A498" s="17">
        <v>42906</v>
      </c>
      <c r="B498" s="18">
        <v>294527</v>
      </c>
    </row>
    <row r="499" spans="1:2">
      <c r="A499" s="17">
        <v>42907</v>
      </c>
      <c r="B499" s="18">
        <v>303014</v>
      </c>
    </row>
    <row r="500" spans="1:2">
      <c r="A500" s="17">
        <v>42908</v>
      </c>
      <c r="B500" s="18">
        <v>301881</v>
      </c>
    </row>
    <row r="501" spans="1:2">
      <c r="A501" s="17">
        <v>42909</v>
      </c>
      <c r="B501" s="18">
        <v>306123</v>
      </c>
    </row>
    <row r="502" spans="1:2">
      <c r="A502" s="17">
        <v>42910</v>
      </c>
      <c r="B502" s="18">
        <v>305474</v>
      </c>
    </row>
    <row r="503" spans="1:2">
      <c r="A503" s="17">
        <v>42911</v>
      </c>
      <c r="B503" s="18">
        <v>294559</v>
      </c>
    </row>
    <row r="504" spans="1:2">
      <c r="A504" s="17">
        <v>42912</v>
      </c>
      <c r="B504" s="18">
        <v>294750</v>
      </c>
    </row>
    <row r="505" spans="1:2">
      <c r="A505" s="17">
        <v>42913</v>
      </c>
      <c r="B505" s="18">
        <v>280679</v>
      </c>
    </row>
    <row r="506" spans="1:2">
      <c r="A506" s="17">
        <v>42914</v>
      </c>
      <c r="B506" s="18">
        <v>281011</v>
      </c>
    </row>
    <row r="507" spans="1:2">
      <c r="A507" s="17">
        <v>42915</v>
      </c>
      <c r="B507" s="18">
        <v>286939</v>
      </c>
    </row>
    <row r="508" spans="1:2">
      <c r="A508" s="17">
        <v>42916</v>
      </c>
      <c r="B508" s="18">
        <v>284642</v>
      </c>
    </row>
    <row r="509" spans="1:2">
      <c r="A509" s="17">
        <v>42917</v>
      </c>
      <c r="B509" s="18">
        <v>281652</v>
      </c>
    </row>
    <row r="510" spans="1:2">
      <c r="A510" s="17">
        <v>42918</v>
      </c>
      <c r="B510" s="18">
        <v>275012</v>
      </c>
    </row>
    <row r="511" spans="1:2">
      <c r="A511" s="17">
        <v>42919</v>
      </c>
      <c r="B511" s="18">
        <v>282104</v>
      </c>
    </row>
    <row r="512" spans="1:2">
      <c r="A512" s="17">
        <v>42920</v>
      </c>
      <c r="B512" s="18">
        <v>292913</v>
      </c>
    </row>
    <row r="513" spans="1:2">
      <c r="A513" s="17">
        <v>42921</v>
      </c>
      <c r="B513" s="18">
        <v>289685</v>
      </c>
    </row>
    <row r="514" spans="1:2">
      <c r="A514" s="17">
        <v>42922</v>
      </c>
      <c r="B514" s="18">
        <v>293075</v>
      </c>
    </row>
    <row r="515" spans="1:2">
      <c r="A515" s="17">
        <v>42923</v>
      </c>
      <c r="B515" s="18">
        <v>291251</v>
      </c>
    </row>
    <row r="516" spans="1:2">
      <c r="A516" s="17">
        <v>42924</v>
      </c>
      <c r="B516" s="18">
        <v>288203</v>
      </c>
    </row>
    <row r="517" spans="1:2">
      <c r="A517" s="17">
        <v>42925</v>
      </c>
      <c r="B517" s="18">
        <v>290667</v>
      </c>
    </row>
    <row r="518" spans="1:2">
      <c r="A518" s="17">
        <v>42926</v>
      </c>
      <c r="B518" s="16">
        <v>287763</v>
      </c>
    </row>
    <row r="519" spans="1:2">
      <c r="A519" s="17">
        <v>42927</v>
      </c>
      <c r="B519" s="16">
        <v>273346</v>
      </c>
    </row>
    <row r="520" spans="1:2">
      <c r="A520" s="17">
        <v>42928</v>
      </c>
      <c r="B520" s="16">
        <v>266280</v>
      </c>
    </row>
    <row r="521" spans="1:2">
      <c r="A521" s="17">
        <v>42929</v>
      </c>
      <c r="B521" s="16">
        <v>272080</v>
      </c>
    </row>
    <row r="522" spans="1:2">
      <c r="A522" s="17">
        <v>42930</v>
      </c>
      <c r="B522" s="16">
        <v>266409</v>
      </c>
    </row>
    <row r="523" spans="1:2">
      <c r="A523" s="17">
        <v>42931</v>
      </c>
      <c r="B523" s="16">
        <v>239886</v>
      </c>
    </row>
    <row r="524" spans="1:2">
      <c r="A524" s="17">
        <v>42932</v>
      </c>
      <c r="B524" s="16">
        <v>226037</v>
      </c>
    </row>
    <row r="525" spans="1:2">
      <c r="A525" s="17">
        <v>42933</v>
      </c>
      <c r="B525" s="16">
        <v>221322</v>
      </c>
    </row>
    <row r="526" spans="1:2">
      <c r="A526" s="17">
        <v>42934</v>
      </c>
      <c r="B526" s="16">
        <v>251122</v>
      </c>
    </row>
    <row r="527" spans="1:2">
      <c r="A527" s="17">
        <v>42935</v>
      </c>
      <c r="B527" s="16">
        <v>260284</v>
      </c>
    </row>
    <row r="528" spans="1:2">
      <c r="A528" s="17">
        <v>42936</v>
      </c>
      <c r="B528" s="16">
        <v>265463</v>
      </c>
    </row>
    <row r="529" spans="1:2">
      <c r="A529" s="17">
        <v>42937</v>
      </c>
      <c r="B529" s="16">
        <v>299534</v>
      </c>
    </row>
    <row r="530" spans="1:2">
      <c r="A530" s="17">
        <v>42938</v>
      </c>
      <c r="B530" s="16">
        <v>300017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rgb="FFFFC000"/>
  </sheetPr>
  <dimension ref="A2:B959"/>
  <sheetViews>
    <sheetView workbookViewId="0">
      <selection activeCell="B28" sqref="B28"/>
    </sheetView>
  </sheetViews>
  <sheetFormatPr defaultRowHeight="18.75"/>
  <cols>
    <col min="1" max="1" width="16.875" bestFit="1" customWidth="1"/>
    <col min="2" max="15" width="12.875" customWidth="1"/>
  </cols>
  <sheetData>
    <row r="2" spans="1:2">
      <c r="A2" s="1"/>
      <c r="B2" s="2"/>
    </row>
    <row r="3" spans="1:2">
      <c r="A3" s="1"/>
      <c r="B3" s="2"/>
    </row>
    <row r="4" spans="1:2">
      <c r="A4" s="1"/>
      <c r="B4" s="2"/>
    </row>
    <row r="5" spans="1:2">
      <c r="A5" s="1"/>
      <c r="B5" s="2"/>
    </row>
    <row r="6" spans="1:2">
      <c r="A6" s="1"/>
      <c r="B6" s="2"/>
    </row>
    <row r="7" spans="1:2">
      <c r="A7" s="1"/>
      <c r="B7" s="2"/>
    </row>
    <row r="8" spans="1:2">
      <c r="A8" s="1"/>
      <c r="B8" s="2"/>
    </row>
    <row r="9" spans="1:2">
      <c r="A9" s="1"/>
      <c r="B9" s="2"/>
    </row>
    <row r="10" spans="1:2">
      <c r="A10" s="1"/>
      <c r="B10" s="2"/>
    </row>
    <row r="11" spans="1:2">
      <c r="A11" s="1"/>
      <c r="B11" s="2"/>
    </row>
    <row r="12" spans="1:2">
      <c r="A12" s="1"/>
      <c r="B12" s="2"/>
    </row>
    <row r="13" spans="1:2">
      <c r="A13" s="1"/>
      <c r="B13" s="2"/>
    </row>
    <row r="14" spans="1:2">
      <c r="A14" s="1"/>
      <c r="B14" s="2"/>
    </row>
    <row r="15" spans="1:2">
      <c r="A15" s="1"/>
      <c r="B15" s="2"/>
    </row>
    <row r="16" spans="1:2">
      <c r="A16" s="1"/>
      <c r="B16" s="2"/>
    </row>
    <row r="17" spans="1:2">
      <c r="A17" s="1"/>
      <c r="B17" s="2"/>
    </row>
    <row r="18" spans="1:2">
      <c r="A18" s="1"/>
      <c r="B18" s="2"/>
    </row>
    <row r="19" spans="1:2">
      <c r="A19" s="1"/>
      <c r="B19" s="2"/>
    </row>
    <row r="20" spans="1:2">
      <c r="A20" s="1"/>
      <c r="B20" s="2"/>
    </row>
    <row r="21" spans="1:2">
      <c r="A21" s="1"/>
      <c r="B21" s="2"/>
    </row>
    <row r="22" spans="1:2">
      <c r="A22" s="1"/>
      <c r="B22" s="2"/>
    </row>
    <row r="23" spans="1:2">
      <c r="A23" s="1"/>
      <c r="B23" s="2"/>
    </row>
    <row r="24" spans="1:2">
      <c r="A24" s="1"/>
      <c r="B24" s="2"/>
    </row>
    <row r="25" spans="1:2">
      <c r="A25" s="1"/>
      <c r="B25" s="2"/>
    </row>
    <row r="26" spans="1:2">
      <c r="A26" s="1"/>
      <c r="B26" s="2"/>
    </row>
    <row r="27" spans="1:2">
      <c r="A27" s="1"/>
      <c r="B27" s="2"/>
    </row>
    <row r="28" spans="1:2">
      <c r="A28" s="1"/>
      <c r="B28" s="2"/>
    </row>
    <row r="29" spans="1:2">
      <c r="A29" s="1"/>
      <c r="B29" s="2"/>
    </row>
    <row r="30" spans="1:2">
      <c r="A30" s="1"/>
      <c r="B30" s="2"/>
    </row>
    <row r="31" spans="1:2">
      <c r="A31" s="1"/>
      <c r="B31" s="2"/>
    </row>
    <row r="32" spans="1:2">
      <c r="A32" s="1"/>
      <c r="B32" s="2"/>
    </row>
    <row r="33" spans="1:2">
      <c r="A33" s="1"/>
      <c r="B33" s="2"/>
    </row>
    <row r="34" spans="1:2">
      <c r="A34" s="1"/>
      <c r="B34" s="2"/>
    </row>
    <row r="35" spans="1:2">
      <c r="A35" s="1"/>
      <c r="B35" s="2"/>
    </row>
    <row r="36" spans="1:2">
      <c r="A36" s="1"/>
      <c r="B36" s="2"/>
    </row>
    <row r="37" spans="1:2">
      <c r="A37" s="1"/>
      <c r="B37" s="2"/>
    </row>
    <row r="38" spans="1:2">
      <c r="A38" s="1"/>
      <c r="B38" s="2"/>
    </row>
    <row r="39" spans="1:2">
      <c r="A39" s="1"/>
      <c r="B39" s="2"/>
    </row>
    <row r="40" spans="1:2">
      <c r="A40" s="1"/>
      <c r="B40" s="2"/>
    </row>
    <row r="41" spans="1:2">
      <c r="A41" s="1"/>
      <c r="B41" s="2"/>
    </row>
    <row r="42" spans="1:2">
      <c r="A42" s="1"/>
      <c r="B42" s="2"/>
    </row>
    <row r="43" spans="1:2">
      <c r="A43" s="1"/>
      <c r="B43" s="2"/>
    </row>
    <row r="44" spans="1:2">
      <c r="A44" s="1"/>
      <c r="B44" s="2"/>
    </row>
    <row r="45" spans="1:2">
      <c r="A45" s="1"/>
      <c r="B45" s="2"/>
    </row>
    <row r="46" spans="1:2">
      <c r="A46" s="1"/>
      <c r="B46" s="2"/>
    </row>
    <row r="47" spans="1:2">
      <c r="A47" s="1"/>
      <c r="B47" s="2"/>
    </row>
    <row r="48" spans="1:2">
      <c r="A48" s="1"/>
      <c r="B48" s="2"/>
    </row>
    <row r="49" spans="1:2">
      <c r="A49" s="1"/>
      <c r="B49" s="2"/>
    </row>
    <row r="50" spans="1:2">
      <c r="A50" s="1"/>
      <c r="B50" s="2"/>
    </row>
    <row r="51" spans="1:2">
      <c r="A51" s="1"/>
      <c r="B51" s="2"/>
    </row>
    <row r="52" spans="1:2">
      <c r="A52" s="1"/>
      <c r="B52" s="2"/>
    </row>
    <row r="53" spans="1:2">
      <c r="A53" s="1"/>
      <c r="B53" s="2"/>
    </row>
    <row r="54" spans="1:2">
      <c r="A54" s="1"/>
      <c r="B54" s="2"/>
    </row>
    <row r="55" spans="1:2">
      <c r="A55" s="1"/>
      <c r="B55" s="2"/>
    </row>
    <row r="56" spans="1:2">
      <c r="A56" s="1"/>
      <c r="B56" s="2"/>
    </row>
    <row r="57" spans="1:2">
      <c r="A57" s="1"/>
      <c r="B57" s="2"/>
    </row>
    <row r="58" spans="1:2">
      <c r="A58" s="1"/>
      <c r="B58" s="2"/>
    </row>
    <row r="59" spans="1:2">
      <c r="A59" s="1"/>
      <c r="B59" s="2"/>
    </row>
    <row r="60" spans="1:2">
      <c r="A60" s="1"/>
      <c r="B60" s="2"/>
    </row>
    <row r="61" spans="1:2">
      <c r="A61" s="1"/>
      <c r="B61" s="2"/>
    </row>
    <row r="62" spans="1:2">
      <c r="A62" s="1"/>
      <c r="B62" s="2"/>
    </row>
    <row r="63" spans="1:2">
      <c r="A63" s="1"/>
      <c r="B63" s="2"/>
    </row>
    <row r="64" spans="1:2">
      <c r="A64" s="1"/>
      <c r="B64" s="2"/>
    </row>
    <row r="65" spans="1:2">
      <c r="A65" s="1"/>
      <c r="B65" s="2"/>
    </row>
    <row r="66" spans="1:2">
      <c r="A66" s="1"/>
      <c r="B66" s="2"/>
    </row>
    <row r="67" spans="1:2">
      <c r="A67" s="1"/>
      <c r="B67" s="2"/>
    </row>
    <row r="68" spans="1:2">
      <c r="A68" s="1"/>
      <c r="B68" s="2"/>
    </row>
    <row r="69" spans="1:2">
      <c r="A69" s="1"/>
      <c r="B69" s="2"/>
    </row>
    <row r="70" spans="1:2">
      <c r="A70" s="1"/>
      <c r="B70" s="2"/>
    </row>
    <row r="71" spans="1:2">
      <c r="A71" s="1"/>
      <c r="B71" s="2"/>
    </row>
    <row r="72" spans="1:2">
      <c r="A72" s="1"/>
      <c r="B72" s="2"/>
    </row>
    <row r="73" spans="1:2">
      <c r="A73" s="1"/>
      <c r="B73" s="2"/>
    </row>
    <row r="74" spans="1:2">
      <c r="A74" s="1"/>
      <c r="B74" s="2"/>
    </row>
    <row r="75" spans="1:2">
      <c r="A75" s="1"/>
      <c r="B75" s="2"/>
    </row>
    <row r="76" spans="1:2">
      <c r="A76" s="1"/>
      <c r="B76" s="2"/>
    </row>
    <row r="77" spans="1:2">
      <c r="A77" s="1"/>
      <c r="B77" s="2"/>
    </row>
    <row r="78" spans="1:2">
      <c r="A78" s="1"/>
      <c r="B78" s="2"/>
    </row>
    <row r="79" spans="1:2">
      <c r="A79" s="1"/>
      <c r="B79" s="2"/>
    </row>
    <row r="80" spans="1:2">
      <c r="A80" s="1"/>
      <c r="B80" s="2"/>
    </row>
    <row r="81" spans="1:2">
      <c r="A81" s="1"/>
      <c r="B81" s="2"/>
    </row>
    <row r="82" spans="1:2">
      <c r="A82" s="1"/>
      <c r="B82" s="2"/>
    </row>
    <row r="83" spans="1:2">
      <c r="A83" s="1"/>
      <c r="B83" s="2"/>
    </row>
    <row r="84" spans="1:2">
      <c r="A84" s="1"/>
      <c r="B84" s="2"/>
    </row>
    <row r="85" spans="1:2">
      <c r="A85" s="1"/>
      <c r="B85" s="2"/>
    </row>
    <row r="86" spans="1:2">
      <c r="A86" s="1"/>
      <c r="B86" s="2"/>
    </row>
    <row r="87" spans="1:2">
      <c r="A87" s="1"/>
      <c r="B87" s="2"/>
    </row>
    <row r="88" spans="1:2">
      <c r="A88" s="1"/>
      <c r="B88" s="2"/>
    </row>
    <row r="89" spans="1:2">
      <c r="A89" s="1"/>
      <c r="B89" s="2"/>
    </row>
    <row r="90" spans="1:2">
      <c r="A90" s="1"/>
      <c r="B90" s="2"/>
    </row>
    <row r="91" spans="1:2">
      <c r="A91" s="1"/>
      <c r="B91" s="2"/>
    </row>
    <row r="92" spans="1:2">
      <c r="A92" s="1"/>
      <c r="B92" s="2"/>
    </row>
    <row r="93" spans="1:2">
      <c r="A93" s="1"/>
      <c r="B93" s="2"/>
    </row>
    <row r="94" spans="1:2">
      <c r="A94" s="1"/>
      <c r="B94" s="2"/>
    </row>
    <row r="95" spans="1:2">
      <c r="A95" s="1"/>
      <c r="B95" s="2"/>
    </row>
    <row r="96" spans="1:2">
      <c r="A96" s="1"/>
      <c r="B96" s="2"/>
    </row>
    <row r="97" spans="1:2">
      <c r="A97" s="1"/>
      <c r="B97" s="2"/>
    </row>
    <row r="98" spans="1:2">
      <c r="A98" s="1"/>
      <c r="B98" s="2"/>
    </row>
    <row r="99" spans="1:2">
      <c r="A99" s="1"/>
      <c r="B99" s="2"/>
    </row>
    <row r="100" spans="1:2">
      <c r="A100" s="1"/>
      <c r="B100" s="2"/>
    </row>
    <row r="101" spans="1:2">
      <c r="A101" s="1"/>
      <c r="B101" s="2"/>
    </row>
    <row r="102" spans="1:2">
      <c r="A102" s="1"/>
      <c r="B102" s="2"/>
    </row>
    <row r="103" spans="1:2">
      <c r="A103" s="1"/>
      <c r="B103" s="2"/>
    </row>
    <row r="104" spans="1:2">
      <c r="A104" s="1"/>
      <c r="B104" s="2"/>
    </row>
    <row r="105" spans="1:2">
      <c r="A105" s="1"/>
      <c r="B105" s="2"/>
    </row>
    <row r="106" spans="1:2">
      <c r="A106" s="1"/>
      <c r="B106" s="2"/>
    </row>
    <row r="107" spans="1:2">
      <c r="A107" s="1"/>
      <c r="B107" s="2"/>
    </row>
    <row r="108" spans="1:2">
      <c r="A108" s="1"/>
      <c r="B108" s="2"/>
    </row>
    <row r="109" spans="1:2">
      <c r="A109" s="1"/>
      <c r="B109" s="2"/>
    </row>
    <row r="110" spans="1:2">
      <c r="A110" s="1"/>
      <c r="B110" s="2"/>
    </row>
    <row r="111" spans="1:2">
      <c r="A111" s="1"/>
      <c r="B111" s="2"/>
    </row>
    <row r="112" spans="1:2">
      <c r="A112" s="1"/>
      <c r="B112" s="2"/>
    </row>
    <row r="113" spans="1:2">
      <c r="A113" s="1"/>
      <c r="B113" s="2"/>
    </row>
    <row r="114" spans="1:2">
      <c r="A114" s="1"/>
      <c r="B114" s="2"/>
    </row>
    <row r="115" spans="1:2">
      <c r="A115" s="1"/>
      <c r="B115" s="2"/>
    </row>
    <row r="116" spans="1:2">
      <c r="A116" s="1"/>
      <c r="B116" s="2"/>
    </row>
    <row r="117" spans="1:2">
      <c r="A117" s="1"/>
      <c r="B117" s="2"/>
    </row>
    <row r="118" spans="1:2">
      <c r="A118" s="1"/>
      <c r="B118" s="2"/>
    </row>
    <row r="119" spans="1:2">
      <c r="A119" s="1"/>
      <c r="B119" s="2"/>
    </row>
    <row r="120" spans="1:2">
      <c r="A120" s="1"/>
      <c r="B120" s="2"/>
    </row>
    <row r="121" spans="1:2">
      <c r="A121" s="1"/>
      <c r="B121" s="2"/>
    </row>
    <row r="122" spans="1:2">
      <c r="A122" s="1"/>
      <c r="B122" s="2"/>
    </row>
    <row r="123" spans="1:2">
      <c r="A123" s="1"/>
      <c r="B123" s="2"/>
    </row>
    <row r="124" spans="1:2">
      <c r="A124" s="1"/>
      <c r="B124" s="2"/>
    </row>
    <row r="125" spans="1:2">
      <c r="A125" s="1"/>
      <c r="B125" s="2"/>
    </row>
    <row r="126" spans="1:2">
      <c r="A126" s="1"/>
      <c r="B126" s="2"/>
    </row>
    <row r="127" spans="1:2">
      <c r="A127" s="1"/>
      <c r="B127" s="2"/>
    </row>
    <row r="128" spans="1:2">
      <c r="A128" s="1"/>
      <c r="B128" s="2"/>
    </row>
    <row r="129" spans="1:2">
      <c r="A129" s="1"/>
      <c r="B129" s="2"/>
    </row>
    <row r="130" spans="1:2">
      <c r="A130" s="1"/>
      <c r="B130" s="2"/>
    </row>
    <row r="131" spans="1:2">
      <c r="A131" s="1"/>
      <c r="B131" s="2"/>
    </row>
    <row r="132" spans="1:2">
      <c r="A132" s="1"/>
      <c r="B132" s="2"/>
    </row>
    <row r="133" spans="1:2">
      <c r="A133" s="1"/>
      <c r="B133" s="2"/>
    </row>
    <row r="134" spans="1:2">
      <c r="A134" s="1"/>
      <c r="B134" s="2"/>
    </row>
    <row r="135" spans="1:2">
      <c r="A135" s="1"/>
      <c r="B135" s="2"/>
    </row>
    <row r="136" spans="1:2">
      <c r="A136" s="1"/>
      <c r="B136" s="2"/>
    </row>
    <row r="137" spans="1:2">
      <c r="A137" s="1"/>
      <c r="B137" s="2"/>
    </row>
    <row r="138" spans="1:2">
      <c r="A138" s="1"/>
      <c r="B138" s="2"/>
    </row>
    <row r="139" spans="1:2">
      <c r="A139" s="1"/>
      <c r="B139" s="2"/>
    </row>
    <row r="140" spans="1:2">
      <c r="A140" s="1"/>
      <c r="B140" s="2"/>
    </row>
    <row r="141" spans="1:2">
      <c r="A141" s="1"/>
      <c r="B141" s="2"/>
    </row>
    <row r="142" spans="1:2">
      <c r="A142" s="1"/>
      <c r="B142" s="2"/>
    </row>
    <row r="143" spans="1:2">
      <c r="A143" s="1"/>
      <c r="B143" s="2"/>
    </row>
    <row r="144" spans="1:2">
      <c r="A144" s="1"/>
      <c r="B144" s="2"/>
    </row>
    <row r="145" spans="1:2">
      <c r="A145" s="1"/>
      <c r="B145" s="2"/>
    </row>
    <row r="146" spans="1:2">
      <c r="A146" s="1"/>
      <c r="B146" s="2"/>
    </row>
    <row r="147" spans="1:2">
      <c r="A147" s="1"/>
      <c r="B147" s="2"/>
    </row>
    <row r="148" spans="1:2">
      <c r="A148" s="1"/>
      <c r="B148" s="2"/>
    </row>
    <row r="149" spans="1:2">
      <c r="A149" s="1"/>
      <c r="B149" s="2"/>
    </row>
    <row r="150" spans="1:2">
      <c r="A150" s="1"/>
      <c r="B150" s="2"/>
    </row>
    <row r="151" spans="1:2">
      <c r="A151" s="1"/>
      <c r="B151" s="2"/>
    </row>
    <row r="152" spans="1:2">
      <c r="A152" s="1"/>
      <c r="B152" s="2"/>
    </row>
    <row r="153" spans="1:2">
      <c r="A153" s="1"/>
      <c r="B153" s="2"/>
    </row>
    <row r="154" spans="1:2">
      <c r="A154" s="1"/>
      <c r="B154" s="2"/>
    </row>
    <row r="155" spans="1:2">
      <c r="A155" s="1"/>
      <c r="B155" s="2"/>
    </row>
    <row r="156" spans="1:2">
      <c r="A156" s="1"/>
      <c r="B156" s="2"/>
    </row>
    <row r="157" spans="1:2">
      <c r="A157" s="1"/>
      <c r="B157" s="2"/>
    </row>
    <row r="158" spans="1:2">
      <c r="A158" s="1"/>
      <c r="B158" s="2"/>
    </row>
    <row r="159" spans="1:2">
      <c r="A159" s="1"/>
      <c r="B159" s="2"/>
    </row>
    <row r="160" spans="1:2">
      <c r="A160" s="1"/>
      <c r="B160" s="2"/>
    </row>
    <row r="161" spans="1:2">
      <c r="A161" s="1"/>
      <c r="B161" s="2"/>
    </row>
    <row r="162" spans="1:2">
      <c r="A162" s="1"/>
      <c r="B162" s="2"/>
    </row>
    <row r="163" spans="1:2">
      <c r="A163" s="1"/>
      <c r="B163" s="2"/>
    </row>
    <row r="164" spans="1:2">
      <c r="A164" s="1"/>
      <c r="B164" s="2"/>
    </row>
    <row r="165" spans="1:2">
      <c r="A165" s="1"/>
      <c r="B165" s="2"/>
    </row>
    <row r="166" spans="1:2">
      <c r="A166" s="1"/>
      <c r="B166" s="2"/>
    </row>
    <row r="167" spans="1:2">
      <c r="A167" s="1"/>
      <c r="B167" s="2"/>
    </row>
    <row r="168" spans="1:2">
      <c r="A168" s="1"/>
      <c r="B168" s="2"/>
    </row>
    <row r="169" spans="1:2">
      <c r="A169" s="1"/>
      <c r="B169" s="2"/>
    </row>
    <row r="170" spans="1:2">
      <c r="A170" s="1"/>
      <c r="B170" s="2"/>
    </row>
    <row r="171" spans="1:2">
      <c r="A171" s="1"/>
      <c r="B171" s="2"/>
    </row>
    <row r="172" spans="1:2">
      <c r="A172" s="1"/>
      <c r="B172" s="2"/>
    </row>
    <row r="173" spans="1:2">
      <c r="A173" s="1"/>
      <c r="B173" s="2"/>
    </row>
    <row r="174" spans="1:2">
      <c r="A174" s="1"/>
      <c r="B174" s="2"/>
    </row>
    <row r="175" spans="1:2">
      <c r="A175" s="1"/>
      <c r="B175" s="2"/>
    </row>
    <row r="176" spans="1:2">
      <c r="A176" s="1"/>
      <c r="B176" s="2"/>
    </row>
    <row r="177" spans="1:2">
      <c r="A177" s="1"/>
      <c r="B177" s="2"/>
    </row>
    <row r="178" spans="1:2">
      <c r="A178" s="1"/>
      <c r="B178" s="2"/>
    </row>
    <row r="179" spans="1:2">
      <c r="A179" s="1"/>
      <c r="B179" s="2"/>
    </row>
    <row r="180" spans="1:2">
      <c r="A180" s="1"/>
      <c r="B180" s="2"/>
    </row>
    <row r="181" spans="1:2">
      <c r="A181" s="1"/>
      <c r="B181" s="2"/>
    </row>
    <row r="182" spans="1:2">
      <c r="A182" s="1"/>
      <c r="B182" s="2"/>
    </row>
    <row r="183" spans="1:2">
      <c r="A183" s="1"/>
      <c r="B183" s="2"/>
    </row>
    <row r="184" spans="1:2">
      <c r="A184" s="1"/>
      <c r="B184" s="2"/>
    </row>
    <row r="185" spans="1:2">
      <c r="A185" s="1"/>
      <c r="B185" s="2"/>
    </row>
    <row r="186" spans="1:2">
      <c r="A186" s="1"/>
      <c r="B186" s="2"/>
    </row>
    <row r="187" spans="1:2">
      <c r="A187" s="1"/>
      <c r="B187" s="2"/>
    </row>
    <row r="188" spans="1:2">
      <c r="A188" s="1"/>
      <c r="B188" s="2"/>
    </row>
    <row r="189" spans="1:2">
      <c r="A189" s="1"/>
      <c r="B189" s="2"/>
    </row>
    <row r="190" spans="1:2">
      <c r="A190" s="1"/>
      <c r="B190" s="2"/>
    </row>
    <row r="191" spans="1:2">
      <c r="A191" s="1"/>
      <c r="B191" s="2"/>
    </row>
    <row r="192" spans="1:2">
      <c r="A192" s="1"/>
      <c r="B192" s="2"/>
    </row>
    <row r="193" spans="1:2">
      <c r="A193" s="1"/>
      <c r="B193" s="2"/>
    </row>
    <row r="194" spans="1:2">
      <c r="A194" s="1"/>
      <c r="B194" s="2"/>
    </row>
    <row r="195" spans="1:2">
      <c r="A195" s="1"/>
      <c r="B195" s="2"/>
    </row>
    <row r="196" spans="1:2">
      <c r="A196" s="1"/>
      <c r="B196" s="2"/>
    </row>
    <row r="197" spans="1:2">
      <c r="A197" s="1"/>
      <c r="B197" s="2"/>
    </row>
    <row r="198" spans="1:2">
      <c r="A198" s="1"/>
      <c r="B198" s="2"/>
    </row>
    <row r="199" spans="1:2">
      <c r="A199" s="1"/>
      <c r="B199" s="2"/>
    </row>
    <row r="200" spans="1:2">
      <c r="A200" s="1"/>
      <c r="B200" s="2"/>
    </row>
    <row r="201" spans="1:2">
      <c r="A201" s="1"/>
      <c r="B201" s="2"/>
    </row>
    <row r="202" spans="1:2">
      <c r="A202" s="1"/>
      <c r="B202" s="2"/>
    </row>
    <row r="203" spans="1:2">
      <c r="A203" s="1"/>
      <c r="B203" s="2"/>
    </row>
    <row r="204" spans="1:2">
      <c r="A204" s="1"/>
      <c r="B204" s="2"/>
    </row>
    <row r="205" spans="1:2">
      <c r="A205" s="1"/>
      <c r="B205" s="2"/>
    </row>
    <row r="206" spans="1:2">
      <c r="A206" s="1"/>
      <c r="B206" s="2"/>
    </row>
    <row r="207" spans="1:2">
      <c r="A207" s="1"/>
      <c r="B207" s="2"/>
    </row>
    <row r="208" spans="1:2">
      <c r="A208" s="1"/>
      <c r="B208" s="2"/>
    </row>
    <row r="209" spans="1:2">
      <c r="A209" s="1"/>
      <c r="B209" s="2"/>
    </row>
    <row r="210" spans="1:2">
      <c r="A210" s="1"/>
      <c r="B210" s="2"/>
    </row>
    <row r="211" spans="1:2">
      <c r="A211" s="1"/>
      <c r="B211" s="2"/>
    </row>
    <row r="212" spans="1:2">
      <c r="A212" s="1"/>
      <c r="B212" s="2"/>
    </row>
    <row r="213" spans="1:2">
      <c r="A213" s="1"/>
      <c r="B213" s="2"/>
    </row>
    <row r="214" spans="1:2">
      <c r="A214" s="1"/>
      <c r="B214" s="2"/>
    </row>
    <row r="215" spans="1:2">
      <c r="A215" s="1"/>
      <c r="B215" s="2"/>
    </row>
    <row r="216" spans="1:2">
      <c r="A216" s="1"/>
      <c r="B216" s="2"/>
    </row>
    <row r="217" spans="1:2">
      <c r="A217" s="1"/>
      <c r="B217" s="2"/>
    </row>
    <row r="218" spans="1:2">
      <c r="A218" s="1"/>
      <c r="B218" s="2"/>
    </row>
    <row r="219" spans="1:2">
      <c r="A219" s="1"/>
      <c r="B219" s="2"/>
    </row>
    <row r="220" spans="1:2">
      <c r="A220" s="1"/>
      <c r="B220" s="2"/>
    </row>
    <row r="221" spans="1:2">
      <c r="A221" s="1"/>
      <c r="B221" s="2"/>
    </row>
    <row r="222" spans="1:2">
      <c r="A222" s="1"/>
      <c r="B222" s="2"/>
    </row>
    <row r="223" spans="1:2">
      <c r="A223" s="1"/>
      <c r="B223" s="2"/>
    </row>
    <row r="224" spans="1:2">
      <c r="A224" s="1"/>
      <c r="B224" s="2"/>
    </row>
    <row r="225" spans="1:2">
      <c r="A225" s="1"/>
      <c r="B225" s="2"/>
    </row>
    <row r="226" spans="1:2">
      <c r="A226" s="1"/>
      <c r="B226" s="2"/>
    </row>
    <row r="227" spans="1:2">
      <c r="A227" s="1"/>
      <c r="B227" s="2"/>
    </row>
    <row r="228" spans="1:2">
      <c r="A228" s="1"/>
      <c r="B228" s="2"/>
    </row>
    <row r="229" spans="1:2">
      <c r="A229" s="1"/>
      <c r="B229" s="2"/>
    </row>
    <row r="230" spans="1:2">
      <c r="A230" s="1"/>
      <c r="B230" s="2"/>
    </row>
    <row r="231" spans="1:2">
      <c r="A231" s="1"/>
      <c r="B231" s="2"/>
    </row>
    <row r="232" spans="1:2">
      <c r="A232" s="1"/>
      <c r="B232" s="2"/>
    </row>
    <row r="233" spans="1:2">
      <c r="A233" s="1"/>
      <c r="B233" s="2"/>
    </row>
    <row r="234" spans="1:2">
      <c r="A234" s="1"/>
      <c r="B234" s="2"/>
    </row>
    <row r="235" spans="1:2">
      <c r="A235" s="1"/>
      <c r="B235" s="2"/>
    </row>
    <row r="236" spans="1:2">
      <c r="A236" s="1"/>
      <c r="B236" s="2"/>
    </row>
    <row r="237" spans="1:2">
      <c r="A237" s="1"/>
      <c r="B237" s="2"/>
    </row>
    <row r="238" spans="1:2">
      <c r="A238" s="1"/>
      <c r="B238" s="2"/>
    </row>
    <row r="239" spans="1:2">
      <c r="A239" s="1"/>
      <c r="B239" s="2"/>
    </row>
    <row r="240" spans="1:2">
      <c r="A240" s="1"/>
      <c r="B240" s="2"/>
    </row>
    <row r="241" spans="1:2">
      <c r="A241" s="1"/>
      <c r="B241" s="2"/>
    </row>
    <row r="242" spans="1:2">
      <c r="A242" s="1"/>
      <c r="B242" s="2"/>
    </row>
    <row r="243" spans="1:2">
      <c r="A243" s="1"/>
      <c r="B243" s="2"/>
    </row>
    <row r="244" spans="1:2">
      <c r="A244" s="1"/>
      <c r="B244" s="2"/>
    </row>
    <row r="245" spans="1:2">
      <c r="A245" s="1"/>
      <c r="B245" s="2"/>
    </row>
    <row r="246" spans="1:2">
      <c r="A246" s="1"/>
      <c r="B246" s="2"/>
    </row>
    <row r="247" spans="1:2">
      <c r="A247" s="1"/>
      <c r="B247" s="2"/>
    </row>
    <row r="248" spans="1:2">
      <c r="A248" s="1"/>
      <c r="B248" s="2"/>
    </row>
    <row r="249" spans="1:2">
      <c r="A249" s="1"/>
      <c r="B249" s="2"/>
    </row>
    <row r="250" spans="1:2">
      <c r="A250" s="1"/>
      <c r="B250" s="2"/>
    </row>
    <row r="251" spans="1:2">
      <c r="A251" s="1"/>
      <c r="B251" s="2"/>
    </row>
    <row r="252" spans="1:2">
      <c r="A252" s="1"/>
      <c r="B252" s="2"/>
    </row>
    <row r="253" spans="1:2">
      <c r="A253" s="1"/>
      <c r="B253" s="2"/>
    </row>
    <row r="254" spans="1:2">
      <c r="A254" s="1"/>
      <c r="B254" s="2"/>
    </row>
    <row r="255" spans="1:2">
      <c r="A255" s="1"/>
      <c r="B255" s="2"/>
    </row>
    <row r="256" spans="1:2">
      <c r="A256" s="1"/>
      <c r="B256" s="2"/>
    </row>
    <row r="257" spans="1:2">
      <c r="A257" s="1"/>
      <c r="B257" s="2"/>
    </row>
    <row r="258" spans="1:2">
      <c r="A258" s="1"/>
      <c r="B258" s="2"/>
    </row>
    <row r="259" spans="1:2">
      <c r="A259" s="1"/>
      <c r="B259" s="2"/>
    </row>
    <row r="260" spans="1:2">
      <c r="A260" s="1"/>
      <c r="B260" s="2"/>
    </row>
    <row r="261" spans="1:2">
      <c r="A261" s="1"/>
      <c r="B261" s="2"/>
    </row>
    <row r="262" spans="1:2">
      <c r="A262" s="1"/>
      <c r="B262" s="2"/>
    </row>
    <row r="263" spans="1:2">
      <c r="A263" s="1"/>
      <c r="B263" s="2"/>
    </row>
    <row r="264" spans="1:2">
      <c r="A264" s="1"/>
      <c r="B264" s="2"/>
    </row>
    <row r="265" spans="1:2">
      <c r="A265" s="1"/>
      <c r="B265" s="2"/>
    </row>
    <row r="266" spans="1:2">
      <c r="A266" s="1"/>
      <c r="B266" s="2"/>
    </row>
    <row r="267" spans="1:2">
      <c r="A267" s="1"/>
      <c r="B267" s="2"/>
    </row>
    <row r="268" spans="1:2">
      <c r="A268" s="1"/>
      <c r="B268" s="2"/>
    </row>
    <row r="269" spans="1:2">
      <c r="A269" s="1"/>
      <c r="B269" s="2"/>
    </row>
    <row r="270" spans="1:2">
      <c r="A270" s="1"/>
      <c r="B270" s="2"/>
    </row>
    <row r="271" spans="1:2">
      <c r="A271" s="1"/>
      <c r="B271" s="2"/>
    </row>
    <row r="272" spans="1:2">
      <c r="A272" s="1"/>
      <c r="B272" s="2"/>
    </row>
    <row r="273" spans="1:2">
      <c r="A273" s="1"/>
      <c r="B273" s="2"/>
    </row>
    <row r="274" spans="1:2">
      <c r="A274" s="1"/>
      <c r="B274" s="2"/>
    </row>
    <row r="275" spans="1:2">
      <c r="A275" s="1"/>
      <c r="B275" s="2"/>
    </row>
    <row r="276" spans="1:2">
      <c r="A276" s="1"/>
      <c r="B276" s="2"/>
    </row>
    <row r="277" spans="1:2">
      <c r="A277" s="1"/>
      <c r="B277" s="2"/>
    </row>
    <row r="278" spans="1:2">
      <c r="A278" s="1"/>
      <c r="B278" s="2"/>
    </row>
    <row r="279" spans="1:2">
      <c r="A279" s="1"/>
      <c r="B279" s="2"/>
    </row>
    <row r="280" spans="1:2">
      <c r="A280" s="1"/>
      <c r="B280" s="2"/>
    </row>
    <row r="281" spans="1:2">
      <c r="A281" s="1"/>
      <c r="B281" s="2"/>
    </row>
    <row r="282" spans="1:2">
      <c r="A282" s="1"/>
      <c r="B282" s="2"/>
    </row>
    <row r="283" spans="1:2">
      <c r="A283" s="1"/>
      <c r="B283" s="2"/>
    </row>
    <row r="284" spans="1:2">
      <c r="A284" s="1"/>
      <c r="B284" s="2"/>
    </row>
    <row r="285" spans="1:2">
      <c r="A285" s="1"/>
      <c r="B285" s="2"/>
    </row>
    <row r="286" spans="1:2">
      <c r="A286" s="1"/>
      <c r="B286" s="2"/>
    </row>
    <row r="287" spans="1:2">
      <c r="A287" s="1"/>
      <c r="B287" s="2"/>
    </row>
    <row r="288" spans="1:2">
      <c r="A288" s="1"/>
      <c r="B288" s="2"/>
    </row>
    <row r="289" spans="1:2">
      <c r="A289" s="1"/>
      <c r="B289" s="2"/>
    </row>
    <row r="290" spans="1:2">
      <c r="A290" s="1"/>
      <c r="B290" s="2"/>
    </row>
    <row r="291" spans="1:2">
      <c r="A291" s="1"/>
      <c r="B291" s="2"/>
    </row>
    <row r="292" spans="1:2">
      <c r="A292" s="1"/>
      <c r="B292" s="2"/>
    </row>
    <row r="293" spans="1:2">
      <c r="A293" s="1"/>
      <c r="B293" s="2"/>
    </row>
    <row r="294" spans="1:2">
      <c r="A294" s="1"/>
      <c r="B294" s="2"/>
    </row>
    <row r="295" spans="1:2">
      <c r="A295" s="1"/>
      <c r="B295" s="2"/>
    </row>
    <row r="296" spans="1:2">
      <c r="A296" s="1"/>
      <c r="B296" s="2"/>
    </row>
    <row r="297" spans="1:2">
      <c r="A297" s="1"/>
      <c r="B297" s="2"/>
    </row>
    <row r="298" spans="1:2">
      <c r="A298" s="1"/>
      <c r="B298" s="2"/>
    </row>
    <row r="299" spans="1:2">
      <c r="A299" s="1"/>
      <c r="B299" s="2"/>
    </row>
    <row r="300" spans="1:2">
      <c r="A300" s="1"/>
      <c r="B300" s="2"/>
    </row>
    <row r="301" spans="1:2">
      <c r="A301" s="1"/>
      <c r="B301" s="2"/>
    </row>
    <row r="302" spans="1:2">
      <c r="A302" s="1"/>
      <c r="B302" s="2"/>
    </row>
    <row r="303" spans="1:2">
      <c r="A303" s="1"/>
      <c r="B303" s="2"/>
    </row>
    <row r="304" spans="1:2">
      <c r="A304" s="1"/>
      <c r="B304" s="2"/>
    </row>
    <row r="305" spans="1:2">
      <c r="A305" s="1"/>
      <c r="B305" s="2"/>
    </row>
    <row r="306" spans="1:2">
      <c r="A306" s="1"/>
      <c r="B306" s="2"/>
    </row>
    <row r="307" spans="1:2">
      <c r="A307" s="1"/>
      <c r="B307" s="2"/>
    </row>
    <row r="308" spans="1:2">
      <c r="A308" s="1"/>
      <c r="B308" s="2"/>
    </row>
    <row r="309" spans="1:2">
      <c r="A309" s="1"/>
      <c r="B309" s="2"/>
    </row>
    <row r="310" spans="1:2">
      <c r="A310" s="1"/>
      <c r="B310" s="2"/>
    </row>
    <row r="311" spans="1:2">
      <c r="A311" s="1"/>
      <c r="B311" s="2"/>
    </row>
    <row r="312" spans="1:2">
      <c r="A312" s="1"/>
      <c r="B312" s="2"/>
    </row>
    <row r="313" spans="1:2">
      <c r="A313" s="1"/>
      <c r="B313" s="2"/>
    </row>
    <row r="314" spans="1:2">
      <c r="A314" s="1"/>
      <c r="B314" s="2"/>
    </row>
    <row r="315" spans="1:2">
      <c r="A315" s="1"/>
      <c r="B315" s="2"/>
    </row>
    <row r="316" spans="1:2">
      <c r="A316" s="1"/>
      <c r="B316" s="2"/>
    </row>
    <row r="317" spans="1:2">
      <c r="A317" s="1"/>
      <c r="B317" s="2"/>
    </row>
    <row r="318" spans="1:2">
      <c r="A318" s="1"/>
      <c r="B318" s="2"/>
    </row>
    <row r="319" spans="1:2">
      <c r="A319" s="1"/>
      <c r="B319" s="2"/>
    </row>
    <row r="320" spans="1:2">
      <c r="A320" s="1"/>
      <c r="B320" s="2"/>
    </row>
    <row r="321" spans="1:2">
      <c r="A321" s="1"/>
      <c r="B321" s="2"/>
    </row>
    <row r="322" spans="1:2">
      <c r="A322" s="1"/>
      <c r="B322" s="2"/>
    </row>
    <row r="323" spans="1:2">
      <c r="A323" s="1"/>
      <c r="B323" s="2"/>
    </row>
    <row r="324" spans="1:2">
      <c r="A324" s="1"/>
      <c r="B324" s="2"/>
    </row>
    <row r="325" spans="1:2">
      <c r="A325" s="1"/>
      <c r="B325" s="2"/>
    </row>
    <row r="326" spans="1:2">
      <c r="A326" s="1"/>
      <c r="B326" s="2"/>
    </row>
    <row r="327" spans="1:2">
      <c r="A327" s="1"/>
      <c r="B327" s="2"/>
    </row>
    <row r="328" spans="1:2">
      <c r="A328" s="1"/>
      <c r="B328" s="2"/>
    </row>
    <row r="329" spans="1:2">
      <c r="A329" s="1"/>
      <c r="B329" s="2"/>
    </row>
    <row r="330" spans="1:2">
      <c r="A330" s="1"/>
      <c r="B330" s="2"/>
    </row>
    <row r="331" spans="1:2">
      <c r="A331" s="1"/>
      <c r="B331" s="2"/>
    </row>
    <row r="332" spans="1:2">
      <c r="A332" s="1"/>
      <c r="B332" s="2"/>
    </row>
    <row r="333" spans="1:2">
      <c r="A333" s="1"/>
      <c r="B333" s="2"/>
    </row>
    <row r="334" spans="1:2">
      <c r="A334" s="1"/>
      <c r="B334" s="2"/>
    </row>
    <row r="335" spans="1:2">
      <c r="A335" s="1"/>
      <c r="B335" s="2"/>
    </row>
    <row r="336" spans="1:2">
      <c r="A336" s="1"/>
      <c r="B336" s="2"/>
    </row>
    <row r="337" spans="1:2">
      <c r="A337" s="1"/>
      <c r="B337" s="2"/>
    </row>
    <row r="338" spans="1:2">
      <c r="A338" s="1"/>
      <c r="B338" s="2"/>
    </row>
    <row r="339" spans="1:2">
      <c r="A339" s="1"/>
      <c r="B339" s="2"/>
    </row>
    <row r="340" spans="1:2">
      <c r="A340" s="1"/>
      <c r="B340" s="2"/>
    </row>
    <row r="341" spans="1:2">
      <c r="A341" s="1"/>
      <c r="B341" s="2"/>
    </row>
    <row r="342" spans="1:2">
      <c r="A342" s="1"/>
      <c r="B342" s="2"/>
    </row>
    <row r="343" spans="1:2">
      <c r="A343" s="1"/>
      <c r="B343" s="2"/>
    </row>
    <row r="344" spans="1:2">
      <c r="A344" s="1"/>
      <c r="B344" s="2"/>
    </row>
    <row r="345" spans="1:2">
      <c r="A345" s="1"/>
      <c r="B345" s="2"/>
    </row>
    <row r="346" spans="1:2">
      <c r="A346" s="1"/>
      <c r="B346" s="2"/>
    </row>
    <row r="347" spans="1:2">
      <c r="A347" s="1"/>
      <c r="B347" s="2"/>
    </row>
    <row r="348" spans="1:2">
      <c r="A348" s="1"/>
      <c r="B348" s="2"/>
    </row>
    <row r="349" spans="1:2">
      <c r="A349" s="1"/>
      <c r="B349" s="2"/>
    </row>
    <row r="350" spans="1:2">
      <c r="A350" s="1"/>
      <c r="B350" s="2"/>
    </row>
    <row r="351" spans="1:2">
      <c r="A351" s="1"/>
      <c r="B351" s="2"/>
    </row>
    <row r="352" spans="1:2">
      <c r="A352" s="1"/>
      <c r="B352" s="2"/>
    </row>
    <row r="353" spans="1:2">
      <c r="A353" s="1"/>
      <c r="B353" s="2"/>
    </row>
    <row r="354" spans="1:2">
      <c r="A354" s="1"/>
      <c r="B354" s="2"/>
    </row>
    <row r="355" spans="1:2">
      <c r="A355" s="1"/>
      <c r="B355" s="2"/>
    </row>
    <row r="356" spans="1:2">
      <c r="A356" s="1"/>
      <c r="B356" s="2"/>
    </row>
    <row r="357" spans="1:2">
      <c r="A357" s="1"/>
      <c r="B357" s="2"/>
    </row>
    <row r="358" spans="1:2">
      <c r="A358" s="1"/>
      <c r="B358" s="2"/>
    </row>
    <row r="359" spans="1:2">
      <c r="A359" s="1"/>
      <c r="B359" s="2"/>
    </row>
    <row r="360" spans="1:2">
      <c r="A360" s="1"/>
      <c r="B360" s="2"/>
    </row>
    <row r="361" spans="1:2">
      <c r="A361" s="1"/>
      <c r="B361" s="2"/>
    </row>
    <row r="362" spans="1:2">
      <c r="A362" s="1"/>
      <c r="B362" s="2"/>
    </row>
    <row r="363" spans="1:2">
      <c r="A363" s="1"/>
      <c r="B363" s="2"/>
    </row>
    <row r="364" spans="1:2">
      <c r="A364" s="1"/>
      <c r="B364" s="2"/>
    </row>
    <row r="365" spans="1:2">
      <c r="A365" s="1"/>
      <c r="B365" s="2"/>
    </row>
    <row r="366" spans="1:2">
      <c r="A366" s="1"/>
      <c r="B366" s="2"/>
    </row>
    <row r="367" spans="1:2">
      <c r="A367" s="1"/>
      <c r="B367" s="2"/>
    </row>
    <row r="368" spans="1:2">
      <c r="A368" s="1"/>
      <c r="B368" s="2"/>
    </row>
    <row r="369" spans="1:2">
      <c r="A369" s="1"/>
      <c r="B369" s="2"/>
    </row>
    <row r="370" spans="1:2">
      <c r="A370" s="1"/>
      <c r="B370" s="2"/>
    </row>
    <row r="371" spans="1:2">
      <c r="A371" s="1"/>
      <c r="B371" s="2"/>
    </row>
    <row r="372" spans="1:2">
      <c r="A372" s="1"/>
      <c r="B372" s="2"/>
    </row>
    <row r="373" spans="1:2">
      <c r="A373" s="1"/>
      <c r="B373" s="2"/>
    </row>
    <row r="374" spans="1:2">
      <c r="A374" s="1"/>
      <c r="B374" s="2"/>
    </row>
    <row r="375" spans="1:2">
      <c r="A375" s="1"/>
      <c r="B375" s="2"/>
    </row>
    <row r="376" spans="1:2">
      <c r="A376" s="1"/>
      <c r="B376" s="2"/>
    </row>
    <row r="377" spans="1:2">
      <c r="A377" s="1"/>
      <c r="B377" s="2"/>
    </row>
    <row r="378" spans="1:2">
      <c r="A378" s="1"/>
      <c r="B378" s="2"/>
    </row>
    <row r="379" spans="1:2">
      <c r="A379" s="1"/>
      <c r="B379" s="2"/>
    </row>
    <row r="380" spans="1:2">
      <c r="A380" s="1"/>
      <c r="B380" s="2"/>
    </row>
    <row r="381" spans="1:2">
      <c r="A381" s="1"/>
      <c r="B381" s="2"/>
    </row>
    <row r="382" spans="1:2">
      <c r="A382" s="1"/>
      <c r="B382" s="2"/>
    </row>
    <row r="383" spans="1:2">
      <c r="A383" s="1"/>
      <c r="B383" s="2"/>
    </row>
    <row r="384" spans="1:2">
      <c r="A384" s="1"/>
      <c r="B384" s="2"/>
    </row>
    <row r="385" spans="1:2">
      <c r="A385" s="1"/>
      <c r="B385" s="2"/>
    </row>
    <row r="386" spans="1:2">
      <c r="A386" s="1"/>
      <c r="B386" s="2"/>
    </row>
    <row r="387" spans="1:2">
      <c r="A387" s="1"/>
      <c r="B387" s="2"/>
    </row>
    <row r="388" spans="1:2">
      <c r="A388" s="1"/>
      <c r="B388" s="2"/>
    </row>
    <row r="389" spans="1:2">
      <c r="A389" s="1"/>
      <c r="B389" s="2"/>
    </row>
    <row r="390" spans="1:2">
      <c r="A390" s="1"/>
      <c r="B390" s="2"/>
    </row>
    <row r="391" spans="1:2">
      <c r="A391" s="1"/>
      <c r="B391" s="2"/>
    </row>
    <row r="392" spans="1:2">
      <c r="A392" s="1"/>
      <c r="B392" s="2"/>
    </row>
    <row r="393" spans="1:2">
      <c r="A393" s="1"/>
      <c r="B393" s="2"/>
    </row>
    <row r="394" spans="1:2">
      <c r="A394" s="1"/>
      <c r="B394" s="2"/>
    </row>
    <row r="395" spans="1:2">
      <c r="A395" s="1"/>
      <c r="B395" s="2"/>
    </row>
    <row r="396" spans="1:2">
      <c r="A396" s="1"/>
      <c r="B396" s="2"/>
    </row>
    <row r="397" spans="1:2">
      <c r="A397" s="1"/>
      <c r="B397" s="2"/>
    </row>
    <row r="398" spans="1:2">
      <c r="A398" s="1"/>
      <c r="B398" s="2"/>
    </row>
    <row r="399" spans="1:2">
      <c r="A399" s="1"/>
      <c r="B399" s="2"/>
    </row>
    <row r="400" spans="1:2">
      <c r="A400" s="1"/>
      <c r="B400" s="2"/>
    </row>
    <row r="401" spans="1:2">
      <c r="A401" s="1"/>
      <c r="B401" s="2"/>
    </row>
    <row r="402" spans="1:2">
      <c r="A402" s="1"/>
      <c r="B402" s="2"/>
    </row>
    <row r="403" spans="1:2">
      <c r="A403" s="1"/>
      <c r="B403" s="2"/>
    </row>
    <row r="404" spans="1:2">
      <c r="A404" s="1"/>
      <c r="B404" s="2"/>
    </row>
    <row r="405" spans="1:2">
      <c r="A405" s="1"/>
      <c r="B405" s="2"/>
    </row>
    <row r="406" spans="1:2">
      <c r="A406" s="1"/>
      <c r="B406" s="2"/>
    </row>
    <row r="407" spans="1:2">
      <c r="A407" s="1"/>
      <c r="B407" s="2"/>
    </row>
    <row r="408" spans="1:2">
      <c r="A408" s="1"/>
      <c r="B408" s="2"/>
    </row>
    <row r="409" spans="1:2">
      <c r="A409" s="1"/>
      <c r="B409" s="2"/>
    </row>
    <row r="410" spans="1:2">
      <c r="A410" s="1"/>
      <c r="B410" s="2"/>
    </row>
    <row r="411" spans="1:2">
      <c r="A411" s="1"/>
      <c r="B411" s="2"/>
    </row>
    <row r="412" spans="1:2">
      <c r="A412" s="1"/>
      <c r="B412" s="2"/>
    </row>
    <row r="413" spans="1:2">
      <c r="A413" s="1"/>
      <c r="B413" s="2"/>
    </row>
    <row r="414" spans="1:2">
      <c r="A414" s="1"/>
      <c r="B414" s="2"/>
    </row>
    <row r="415" spans="1:2">
      <c r="A415" s="1"/>
      <c r="B415" s="2"/>
    </row>
    <row r="416" spans="1:2">
      <c r="A416" s="1"/>
      <c r="B416" s="2"/>
    </row>
    <row r="417" spans="1:2">
      <c r="A417" s="1"/>
      <c r="B417" s="2"/>
    </row>
    <row r="418" spans="1:2">
      <c r="A418" s="1"/>
      <c r="B418" s="2"/>
    </row>
    <row r="419" spans="1:2">
      <c r="A419" s="1"/>
      <c r="B419" s="2"/>
    </row>
    <row r="420" spans="1:2">
      <c r="A420" s="1"/>
      <c r="B420" s="2"/>
    </row>
    <row r="421" spans="1:2">
      <c r="A421" s="1"/>
      <c r="B421" s="2"/>
    </row>
    <row r="422" spans="1:2">
      <c r="A422" s="1"/>
      <c r="B422" s="2"/>
    </row>
    <row r="423" spans="1:2">
      <c r="A423" s="1"/>
      <c r="B423" s="2"/>
    </row>
    <row r="424" spans="1:2">
      <c r="A424" s="1"/>
      <c r="B424" s="2"/>
    </row>
    <row r="425" spans="1:2">
      <c r="A425" s="1"/>
      <c r="B425" s="2"/>
    </row>
    <row r="426" spans="1:2">
      <c r="A426" s="1"/>
      <c r="B426" s="2"/>
    </row>
    <row r="427" spans="1:2">
      <c r="A427" s="1"/>
      <c r="B427" s="2"/>
    </row>
    <row r="428" spans="1:2">
      <c r="A428" s="1"/>
      <c r="B428" s="2"/>
    </row>
    <row r="429" spans="1:2">
      <c r="A429" s="1"/>
      <c r="B429" s="2"/>
    </row>
    <row r="430" spans="1:2">
      <c r="A430" s="1"/>
      <c r="B430" s="2"/>
    </row>
    <row r="431" spans="1:2">
      <c r="A431" s="1"/>
      <c r="B431" s="2"/>
    </row>
    <row r="432" spans="1:2">
      <c r="A432" s="1"/>
      <c r="B432" s="2"/>
    </row>
    <row r="433" spans="1:2">
      <c r="A433" s="1"/>
      <c r="B433" s="2"/>
    </row>
    <row r="434" spans="1:2">
      <c r="A434" s="1"/>
      <c r="B434" s="2"/>
    </row>
    <row r="435" spans="1:2">
      <c r="A435" s="1"/>
      <c r="B435" s="2"/>
    </row>
    <row r="436" spans="1:2">
      <c r="A436" s="1"/>
      <c r="B436" s="2"/>
    </row>
    <row r="437" spans="1:2">
      <c r="A437" s="1"/>
      <c r="B437" s="2"/>
    </row>
    <row r="438" spans="1:2">
      <c r="A438" s="1"/>
      <c r="B438" s="2"/>
    </row>
    <row r="439" spans="1:2">
      <c r="A439" s="1"/>
      <c r="B439" s="2"/>
    </row>
    <row r="440" spans="1:2">
      <c r="A440" s="1"/>
      <c r="B440" s="2"/>
    </row>
    <row r="441" spans="1:2">
      <c r="A441" s="1"/>
      <c r="B441" s="2"/>
    </row>
    <row r="442" spans="1:2">
      <c r="A442" s="1"/>
      <c r="B442" s="2"/>
    </row>
    <row r="443" spans="1:2">
      <c r="A443" s="1"/>
      <c r="B443" s="2"/>
    </row>
    <row r="444" spans="1:2">
      <c r="A444" s="1"/>
      <c r="B444" s="2"/>
    </row>
    <row r="445" spans="1:2">
      <c r="A445" s="1"/>
      <c r="B445" s="2"/>
    </row>
    <row r="446" spans="1:2">
      <c r="A446" s="1"/>
      <c r="B446" s="2"/>
    </row>
    <row r="447" spans="1:2">
      <c r="A447" s="1"/>
      <c r="B447" s="2"/>
    </row>
    <row r="448" spans="1:2">
      <c r="A448" s="1"/>
      <c r="B448" s="2"/>
    </row>
    <row r="449" spans="1:2">
      <c r="A449" s="1"/>
      <c r="B449" s="2"/>
    </row>
    <row r="450" spans="1:2">
      <c r="A450" s="1"/>
      <c r="B450" s="2"/>
    </row>
    <row r="451" spans="1:2">
      <c r="A451" s="1"/>
      <c r="B451" s="2"/>
    </row>
    <row r="452" spans="1:2">
      <c r="A452" s="1"/>
      <c r="B452" s="2"/>
    </row>
    <row r="453" spans="1:2">
      <c r="A453" s="1"/>
      <c r="B453" s="2"/>
    </row>
    <row r="454" spans="1:2">
      <c r="A454" s="1"/>
      <c r="B454" s="2"/>
    </row>
    <row r="455" spans="1:2">
      <c r="A455" s="1"/>
      <c r="B455" s="2"/>
    </row>
    <row r="456" spans="1:2">
      <c r="A456" s="1"/>
      <c r="B456" s="2"/>
    </row>
    <row r="457" spans="1:2">
      <c r="A457" s="1"/>
      <c r="B457" s="2"/>
    </row>
    <row r="458" spans="1:2">
      <c r="A458" s="1"/>
      <c r="B458" s="2"/>
    </row>
    <row r="459" spans="1:2">
      <c r="A459" s="1"/>
      <c r="B459" s="2"/>
    </row>
    <row r="460" spans="1:2">
      <c r="A460" s="1"/>
      <c r="B460" s="2"/>
    </row>
    <row r="461" spans="1:2">
      <c r="A461" s="1"/>
      <c r="B461" s="2"/>
    </row>
    <row r="462" spans="1:2">
      <c r="A462" s="1"/>
      <c r="B462" s="2"/>
    </row>
    <row r="463" spans="1:2">
      <c r="A463" s="1"/>
      <c r="B463" s="2"/>
    </row>
    <row r="464" spans="1:2">
      <c r="A464" s="1"/>
      <c r="B464" s="2"/>
    </row>
    <row r="465" spans="1:2">
      <c r="A465" s="1"/>
      <c r="B465" s="2"/>
    </row>
    <row r="466" spans="1:2">
      <c r="A466" s="1"/>
      <c r="B466" s="2"/>
    </row>
    <row r="467" spans="1:2">
      <c r="A467" s="1"/>
      <c r="B467" s="2"/>
    </row>
    <row r="468" spans="1:2">
      <c r="A468" s="1"/>
      <c r="B468" s="2"/>
    </row>
    <row r="469" spans="1:2">
      <c r="A469" s="1"/>
      <c r="B469" s="2"/>
    </row>
    <row r="470" spans="1:2">
      <c r="A470" s="1"/>
      <c r="B470" s="2"/>
    </row>
    <row r="471" spans="1:2">
      <c r="A471" s="1"/>
      <c r="B471" s="2"/>
    </row>
    <row r="472" spans="1:2">
      <c r="A472" s="1"/>
      <c r="B472" s="2"/>
    </row>
    <row r="473" spans="1:2">
      <c r="A473" s="1"/>
      <c r="B473" s="2"/>
    </row>
    <row r="474" spans="1:2">
      <c r="A474" s="1"/>
      <c r="B474" s="2"/>
    </row>
    <row r="475" spans="1:2">
      <c r="A475" s="1"/>
      <c r="B475" s="2"/>
    </row>
    <row r="476" spans="1:2">
      <c r="A476" s="1"/>
      <c r="B476" s="2"/>
    </row>
    <row r="477" spans="1:2">
      <c r="A477" s="1"/>
      <c r="B477" s="2"/>
    </row>
    <row r="478" spans="1:2">
      <c r="A478" s="1"/>
      <c r="B478" s="2"/>
    </row>
    <row r="479" spans="1:2">
      <c r="A479" s="1"/>
      <c r="B479" s="2"/>
    </row>
    <row r="480" spans="1:2">
      <c r="A480" s="1"/>
      <c r="B480" s="2"/>
    </row>
    <row r="481" spans="1:2">
      <c r="A481" s="1"/>
      <c r="B481" s="2"/>
    </row>
    <row r="482" spans="1:2">
      <c r="A482" s="1"/>
      <c r="B482" s="2"/>
    </row>
    <row r="483" spans="1:2">
      <c r="A483" s="1"/>
      <c r="B483" s="2"/>
    </row>
    <row r="484" spans="1:2">
      <c r="A484" s="1"/>
      <c r="B484" s="2"/>
    </row>
    <row r="485" spans="1:2">
      <c r="A485" s="1"/>
      <c r="B485" s="2"/>
    </row>
    <row r="486" spans="1:2">
      <c r="A486" s="1"/>
      <c r="B486" s="2"/>
    </row>
    <row r="487" spans="1:2">
      <c r="A487" s="1"/>
      <c r="B487" s="2"/>
    </row>
    <row r="488" spans="1:2">
      <c r="A488" s="1"/>
      <c r="B488" s="2"/>
    </row>
    <row r="489" spans="1:2">
      <c r="A489" s="1"/>
      <c r="B489" s="2"/>
    </row>
    <row r="490" spans="1:2">
      <c r="A490" s="1"/>
      <c r="B490" s="2"/>
    </row>
    <row r="491" spans="1:2">
      <c r="A491" s="1"/>
      <c r="B491" s="2"/>
    </row>
    <row r="492" spans="1:2">
      <c r="A492" s="1"/>
      <c r="B492" s="2"/>
    </row>
    <row r="493" spans="1:2">
      <c r="A493" s="1"/>
      <c r="B493" s="2"/>
    </row>
    <row r="494" spans="1:2">
      <c r="A494" s="1"/>
      <c r="B494" s="2"/>
    </row>
    <row r="495" spans="1:2">
      <c r="A495" s="1"/>
      <c r="B495" s="2"/>
    </row>
    <row r="496" spans="1:2">
      <c r="A496" s="1"/>
      <c r="B496" s="2"/>
    </row>
    <row r="497" spans="1:2">
      <c r="A497" s="1"/>
      <c r="B497" s="2"/>
    </row>
    <row r="498" spans="1:2">
      <c r="A498" s="1"/>
      <c r="B498" s="2"/>
    </row>
    <row r="499" spans="1:2">
      <c r="A499" s="1"/>
      <c r="B499" s="2"/>
    </row>
    <row r="500" spans="1:2">
      <c r="A500" s="1"/>
      <c r="B500" s="2"/>
    </row>
    <row r="501" spans="1:2">
      <c r="A501" s="1"/>
      <c r="B501" s="2"/>
    </row>
    <row r="502" spans="1:2">
      <c r="A502" s="1"/>
      <c r="B502" s="2"/>
    </row>
    <row r="503" spans="1:2">
      <c r="A503" s="1"/>
      <c r="B503" s="2"/>
    </row>
    <row r="504" spans="1:2">
      <c r="A504" s="1"/>
      <c r="B504" s="2"/>
    </row>
    <row r="505" spans="1:2">
      <c r="A505" s="1"/>
      <c r="B505" s="2"/>
    </row>
    <row r="506" spans="1:2">
      <c r="A506" s="1"/>
      <c r="B506" s="2"/>
    </row>
    <row r="507" spans="1:2">
      <c r="A507" s="1"/>
      <c r="B507" s="2"/>
    </row>
    <row r="508" spans="1:2">
      <c r="A508" s="1"/>
      <c r="B508" s="2"/>
    </row>
    <row r="509" spans="1:2">
      <c r="A509" s="1"/>
      <c r="B509" s="2"/>
    </row>
    <row r="510" spans="1:2">
      <c r="A510" s="1"/>
      <c r="B510" s="2"/>
    </row>
    <row r="511" spans="1:2">
      <c r="A511" s="1"/>
      <c r="B511" s="2"/>
    </row>
    <row r="512" spans="1:2">
      <c r="A512" s="1"/>
      <c r="B512" s="2"/>
    </row>
    <row r="513" spans="1:2">
      <c r="A513" s="1"/>
      <c r="B513" s="2"/>
    </row>
    <row r="514" spans="1:2">
      <c r="A514" s="1"/>
      <c r="B514" s="2"/>
    </row>
    <row r="515" spans="1:2">
      <c r="A515" s="1"/>
      <c r="B515" s="2"/>
    </row>
    <row r="516" spans="1:2">
      <c r="A516" s="1"/>
      <c r="B516" s="2"/>
    </row>
    <row r="517" spans="1:2">
      <c r="A517" s="1"/>
      <c r="B517" s="2"/>
    </row>
    <row r="518" spans="1:2">
      <c r="A518" s="1"/>
      <c r="B518" s="2"/>
    </row>
    <row r="519" spans="1:2">
      <c r="A519" s="1"/>
      <c r="B519" s="2"/>
    </row>
    <row r="520" spans="1:2">
      <c r="A520" s="1"/>
      <c r="B520" s="2"/>
    </row>
    <row r="521" spans="1:2">
      <c r="A521" s="1"/>
      <c r="B521" s="2"/>
    </row>
    <row r="522" spans="1:2">
      <c r="A522" s="1"/>
      <c r="B522" s="2"/>
    </row>
    <row r="523" spans="1:2">
      <c r="A523" s="1"/>
      <c r="B523" s="2"/>
    </row>
    <row r="524" spans="1:2">
      <c r="A524" s="1"/>
      <c r="B524" s="2"/>
    </row>
    <row r="525" spans="1:2">
      <c r="A525" s="1"/>
      <c r="B525" s="2"/>
    </row>
    <row r="526" spans="1:2">
      <c r="A526" s="1"/>
      <c r="B526" s="2"/>
    </row>
    <row r="527" spans="1:2">
      <c r="A527" s="1"/>
      <c r="B527" s="2"/>
    </row>
    <row r="528" spans="1:2">
      <c r="A528" s="1"/>
      <c r="B528" s="2"/>
    </row>
    <row r="529" spans="1:2">
      <c r="A529" s="1"/>
      <c r="B529" s="2"/>
    </row>
    <row r="530" spans="1:2">
      <c r="A530" s="1"/>
      <c r="B530" s="2"/>
    </row>
    <row r="531" spans="1:2">
      <c r="A531" s="1"/>
      <c r="B531" s="2"/>
    </row>
    <row r="532" spans="1:2">
      <c r="A532" s="1"/>
      <c r="B532" s="2"/>
    </row>
    <row r="533" spans="1:2">
      <c r="A533" s="1"/>
      <c r="B533" s="2"/>
    </row>
    <row r="534" spans="1:2">
      <c r="A534" s="1"/>
      <c r="B534" s="2"/>
    </row>
    <row r="535" spans="1:2">
      <c r="A535" s="1"/>
      <c r="B535" s="2"/>
    </row>
    <row r="536" spans="1:2">
      <c r="A536" s="1"/>
      <c r="B536" s="2"/>
    </row>
    <row r="537" spans="1:2">
      <c r="A537" s="1"/>
      <c r="B537" s="2"/>
    </row>
    <row r="538" spans="1:2">
      <c r="A538" s="1"/>
      <c r="B538" s="2"/>
    </row>
    <row r="539" spans="1:2">
      <c r="A539" s="1"/>
      <c r="B539" s="2"/>
    </row>
    <row r="540" spans="1:2">
      <c r="A540" s="1"/>
      <c r="B540" s="2"/>
    </row>
    <row r="541" spans="1:2">
      <c r="A541" s="1"/>
      <c r="B541" s="2"/>
    </row>
    <row r="542" spans="1:2">
      <c r="A542" s="1"/>
      <c r="B542" s="2"/>
    </row>
    <row r="543" spans="1:2">
      <c r="A543" s="1"/>
      <c r="B543" s="2"/>
    </row>
    <row r="544" spans="1:2">
      <c r="A544" s="1"/>
      <c r="B544" s="2"/>
    </row>
    <row r="545" spans="1:2">
      <c r="A545" s="1"/>
      <c r="B545" s="2"/>
    </row>
    <row r="546" spans="1:2">
      <c r="A546" s="1"/>
      <c r="B546" s="2"/>
    </row>
    <row r="547" spans="1:2">
      <c r="A547" s="1"/>
      <c r="B547" s="2"/>
    </row>
    <row r="548" spans="1:2">
      <c r="A548" s="1"/>
      <c r="B548" s="2"/>
    </row>
    <row r="549" spans="1:2">
      <c r="A549" s="1"/>
      <c r="B549" s="2"/>
    </row>
    <row r="550" spans="1:2">
      <c r="A550" s="1"/>
      <c r="B550" s="2"/>
    </row>
    <row r="551" spans="1:2">
      <c r="A551" s="1"/>
      <c r="B551" s="2"/>
    </row>
    <row r="552" spans="1:2">
      <c r="A552" s="1"/>
      <c r="B552" s="2"/>
    </row>
    <row r="553" spans="1:2">
      <c r="A553" s="1"/>
      <c r="B553" s="2"/>
    </row>
    <row r="554" spans="1:2">
      <c r="A554" s="1"/>
      <c r="B554" s="2"/>
    </row>
    <row r="555" spans="1:2">
      <c r="A555" s="1"/>
      <c r="B555" s="2"/>
    </row>
    <row r="556" spans="1:2">
      <c r="A556" s="1"/>
      <c r="B556" s="2"/>
    </row>
    <row r="557" spans="1:2">
      <c r="A557" s="1"/>
      <c r="B557" s="2"/>
    </row>
    <row r="558" spans="1:2">
      <c r="A558" s="1"/>
      <c r="B558" s="2"/>
    </row>
    <row r="559" spans="1:2">
      <c r="A559" s="1"/>
      <c r="B559" s="2"/>
    </row>
    <row r="560" spans="1:2">
      <c r="A560" s="1"/>
      <c r="B560" s="2"/>
    </row>
    <row r="561" spans="1:2">
      <c r="A561" s="1"/>
      <c r="B561" s="2"/>
    </row>
    <row r="562" spans="1:2">
      <c r="A562" s="1"/>
      <c r="B562" s="2"/>
    </row>
    <row r="563" spans="1:2">
      <c r="A563" s="1"/>
      <c r="B563" s="2"/>
    </row>
    <row r="564" spans="1:2">
      <c r="A564" s="1"/>
      <c r="B564" s="2"/>
    </row>
    <row r="565" spans="1:2">
      <c r="A565" s="1"/>
      <c r="B565" s="2"/>
    </row>
    <row r="566" spans="1:2">
      <c r="A566" s="1"/>
      <c r="B566" s="2"/>
    </row>
    <row r="567" spans="1:2">
      <c r="A567" s="1"/>
      <c r="B567" s="2"/>
    </row>
    <row r="568" spans="1:2">
      <c r="A568" s="1"/>
      <c r="B568" s="2"/>
    </row>
    <row r="569" spans="1:2">
      <c r="A569" s="1"/>
      <c r="B569" s="2"/>
    </row>
    <row r="570" spans="1:2">
      <c r="A570" s="1"/>
      <c r="B570" s="2"/>
    </row>
    <row r="571" spans="1:2">
      <c r="A571" s="1"/>
      <c r="B571" s="2"/>
    </row>
    <row r="572" spans="1:2">
      <c r="A572" s="1"/>
      <c r="B572" s="2"/>
    </row>
    <row r="573" spans="1:2">
      <c r="A573" s="1"/>
      <c r="B573" s="2"/>
    </row>
    <row r="574" spans="1:2">
      <c r="A574" s="1"/>
      <c r="B574" s="2"/>
    </row>
    <row r="575" spans="1:2">
      <c r="A575" s="1"/>
      <c r="B575" s="2"/>
    </row>
    <row r="576" spans="1:2">
      <c r="A576" s="1"/>
      <c r="B576" s="2"/>
    </row>
    <row r="577" spans="1:2">
      <c r="A577" s="1"/>
      <c r="B577" s="2"/>
    </row>
    <row r="578" spans="1:2">
      <c r="A578" s="1"/>
      <c r="B578" s="2"/>
    </row>
    <row r="579" spans="1:2">
      <c r="A579" s="1"/>
      <c r="B579" s="2"/>
    </row>
    <row r="580" spans="1:2">
      <c r="A580" s="1"/>
      <c r="B580" s="2"/>
    </row>
    <row r="581" spans="1:2">
      <c r="A581" s="1"/>
      <c r="B581" s="2"/>
    </row>
    <row r="582" spans="1:2">
      <c r="A582" s="1"/>
      <c r="B582" s="2"/>
    </row>
    <row r="583" spans="1:2">
      <c r="A583" s="1"/>
      <c r="B583" s="2"/>
    </row>
    <row r="584" spans="1:2">
      <c r="A584" s="1"/>
      <c r="B584" s="2"/>
    </row>
    <row r="585" spans="1:2">
      <c r="A585" s="1"/>
      <c r="B585" s="2"/>
    </row>
    <row r="586" spans="1:2">
      <c r="A586" s="1"/>
      <c r="B586" s="2"/>
    </row>
    <row r="587" spans="1:2">
      <c r="A587" s="1"/>
      <c r="B587" s="2"/>
    </row>
    <row r="588" spans="1:2">
      <c r="A588" s="1"/>
      <c r="B588" s="2"/>
    </row>
    <row r="589" spans="1:2">
      <c r="A589" s="1"/>
      <c r="B589" s="2"/>
    </row>
    <row r="590" spans="1:2">
      <c r="A590" s="1"/>
      <c r="B590" s="2"/>
    </row>
    <row r="591" spans="1:2">
      <c r="A591" s="1"/>
      <c r="B591" s="2"/>
    </row>
    <row r="592" spans="1:2">
      <c r="A592" s="1"/>
      <c r="B592" s="2"/>
    </row>
    <row r="593" spans="1:2">
      <c r="A593" s="1"/>
      <c r="B593" s="2"/>
    </row>
    <row r="594" spans="1:2">
      <c r="A594" s="1"/>
      <c r="B594" s="2"/>
    </row>
    <row r="595" spans="1:2">
      <c r="A595" s="1"/>
      <c r="B595" s="2"/>
    </row>
    <row r="596" spans="1:2">
      <c r="A596" s="1"/>
      <c r="B596" s="2"/>
    </row>
    <row r="597" spans="1:2">
      <c r="A597" s="1"/>
      <c r="B597" s="2"/>
    </row>
    <row r="598" spans="1:2">
      <c r="A598" s="1"/>
      <c r="B598" s="2"/>
    </row>
    <row r="599" spans="1:2">
      <c r="A599" s="1"/>
      <c r="B599" s="2"/>
    </row>
    <row r="600" spans="1:2">
      <c r="A600" s="1"/>
      <c r="B600" s="2"/>
    </row>
    <row r="601" spans="1:2">
      <c r="A601" s="1"/>
      <c r="B601" s="2"/>
    </row>
    <row r="602" spans="1:2">
      <c r="A602" s="1"/>
      <c r="B602" s="2"/>
    </row>
    <row r="603" spans="1:2">
      <c r="A603" s="1"/>
      <c r="B603" s="2"/>
    </row>
    <row r="604" spans="1:2">
      <c r="A604" s="1"/>
      <c r="B604" s="2"/>
    </row>
    <row r="605" spans="1:2">
      <c r="A605" s="1"/>
      <c r="B605" s="2"/>
    </row>
    <row r="606" spans="1:2">
      <c r="A606" s="1"/>
      <c r="B606" s="2"/>
    </row>
    <row r="607" spans="1:2">
      <c r="A607" s="1"/>
      <c r="B607" s="2"/>
    </row>
    <row r="608" spans="1:2">
      <c r="A608" s="1"/>
      <c r="B608" s="2"/>
    </row>
    <row r="609" spans="1:2">
      <c r="A609" s="1"/>
      <c r="B609" s="2"/>
    </row>
    <row r="610" spans="1:2">
      <c r="A610" s="1"/>
      <c r="B610" s="2"/>
    </row>
    <row r="611" spans="1:2">
      <c r="A611" s="1"/>
      <c r="B611" s="2"/>
    </row>
    <row r="612" spans="1:2">
      <c r="A612" s="1"/>
      <c r="B612" s="2"/>
    </row>
    <row r="613" spans="1:2">
      <c r="A613" s="1"/>
      <c r="B613" s="2"/>
    </row>
    <row r="614" spans="1:2">
      <c r="A614" s="1"/>
      <c r="B614" s="2"/>
    </row>
    <row r="615" spans="1:2">
      <c r="A615" s="1"/>
      <c r="B615" s="2"/>
    </row>
    <row r="616" spans="1:2">
      <c r="A616" s="1"/>
      <c r="B616" s="2"/>
    </row>
    <row r="617" spans="1:2">
      <c r="A617" s="1"/>
      <c r="B617" s="2"/>
    </row>
    <row r="618" spans="1:2">
      <c r="A618" s="1"/>
      <c r="B618" s="2"/>
    </row>
    <row r="619" spans="1:2">
      <c r="A619" s="1"/>
      <c r="B619" s="2"/>
    </row>
    <row r="620" spans="1:2">
      <c r="A620" s="1"/>
      <c r="B620" s="2"/>
    </row>
    <row r="621" spans="1:2">
      <c r="A621" s="1"/>
      <c r="B621" s="2"/>
    </row>
    <row r="622" spans="1:2">
      <c r="A622" s="1"/>
      <c r="B622" s="2"/>
    </row>
    <row r="623" spans="1:2">
      <c r="A623" s="1"/>
      <c r="B623" s="2"/>
    </row>
    <row r="624" spans="1:2">
      <c r="A624" s="1"/>
      <c r="B624" s="2"/>
    </row>
    <row r="625" spans="1:2">
      <c r="A625" s="1"/>
      <c r="B625" s="2"/>
    </row>
    <row r="626" spans="1:2">
      <c r="A626" s="1"/>
      <c r="B626" s="2"/>
    </row>
    <row r="627" spans="1:2">
      <c r="A627" s="1"/>
      <c r="B627" s="2"/>
    </row>
    <row r="628" spans="1:2">
      <c r="A628" s="1"/>
      <c r="B628" s="2"/>
    </row>
    <row r="629" spans="1:2">
      <c r="A629" s="1"/>
      <c r="B629" s="2"/>
    </row>
    <row r="630" spans="1:2">
      <c r="A630" s="1"/>
      <c r="B630" s="2"/>
    </row>
    <row r="631" spans="1:2">
      <c r="A631" s="1"/>
      <c r="B631" s="2"/>
    </row>
    <row r="632" spans="1:2">
      <c r="A632" s="1"/>
      <c r="B632" s="2"/>
    </row>
    <row r="633" spans="1:2">
      <c r="A633" s="1"/>
      <c r="B633" s="2"/>
    </row>
    <row r="634" spans="1:2">
      <c r="A634" s="1"/>
      <c r="B634" s="2"/>
    </row>
    <row r="635" spans="1:2">
      <c r="A635" s="1"/>
      <c r="B635" s="2"/>
    </row>
    <row r="636" spans="1:2">
      <c r="A636" s="1"/>
      <c r="B636" s="2"/>
    </row>
    <row r="637" spans="1:2">
      <c r="A637" s="1"/>
      <c r="B637" s="2"/>
    </row>
    <row r="638" spans="1:2">
      <c r="A638" s="1"/>
      <c r="B638" s="2"/>
    </row>
    <row r="639" spans="1:2">
      <c r="A639" s="1"/>
      <c r="B639" s="2"/>
    </row>
    <row r="640" spans="1:2">
      <c r="A640" s="1"/>
      <c r="B640" s="2"/>
    </row>
    <row r="641" spans="1:2">
      <c r="A641" s="1"/>
      <c r="B641" s="2"/>
    </row>
    <row r="642" spans="1:2">
      <c r="A642" s="1"/>
      <c r="B642" s="2"/>
    </row>
    <row r="643" spans="1:2">
      <c r="A643" s="1"/>
      <c r="B643" s="2"/>
    </row>
    <row r="644" spans="1:2">
      <c r="A644" s="1"/>
      <c r="B644" s="2"/>
    </row>
    <row r="645" spans="1:2">
      <c r="A645" s="1"/>
      <c r="B645" s="2"/>
    </row>
    <row r="646" spans="1:2">
      <c r="A646" s="1"/>
      <c r="B646" s="2"/>
    </row>
    <row r="647" spans="1:2">
      <c r="A647" s="1"/>
      <c r="B647" s="2"/>
    </row>
    <row r="648" spans="1:2">
      <c r="A648" s="1"/>
      <c r="B648" s="2"/>
    </row>
    <row r="649" spans="1:2">
      <c r="A649" s="1"/>
      <c r="B649" s="2"/>
    </row>
    <row r="650" spans="1:2">
      <c r="A650" s="1"/>
      <c r="B650" s="2"/>
    </row>
    <row r="651" spans="1:2">
      <c r="A651" s="1"/>
      <c r="B651" s="2"/>
    </row>
    <row r="652" spans="1:2">
      <c r="A652" s="1"/>
      <c r="B652" s="2"/>
    </row>
    <row r="653" spans="1:2">
      <c r="A653" s="1"/>
      <c r="B653" s="2"/>
    </row>
    <row r="654" spans="1:2">
      <c r="A654" s="1"/>
      <c r="B654" s="2"/>
    </row>
    <row r="655" spans="1:2">
      <c r="A655" s="1"/>
      <c r="B655" s="2"/>
    </row>
    <row r="656" spans="1:2">
      <c r="A656" s="1"/>
      <c r="B656" s="2"/>
    </row>
    <row r="657" spans="1:2">
      <c r="A657" s="1"/>
      <c r="B657" s="2"/>
    </row>
    <row r="658" spans="1:2">
      <c r="A658" s="1"/>
      <c r="B658" s="2"/>
    </row>
    <row r="659" spans="1:2">
      <c r="A659" s="1"/>
      <c r="B659" s="2"/>
    </row>
    <row r="660" spans="1:2">
      <c r="A660" s="1"/>
      <c r="B660" s="2"/>
    </row>
    <row r="661" spans="1:2">
      <c r="A661" s="1"/>
      <c r="B661" s="2"/>
    </row>
    <row r="662" spans="1:2">
      <c r="A662" s="1"/>
      <c r="B662" s="2"/>
    </row>
    <row r="663" spans="1:2">
      <c r="A663" s="1"/>
      <c r="B663" s="2"/>
    </row>
    <row r="664" spans="1:2">
      <c r="A664" s="1"/>
      <c r="B664" s="2"/>
    </row>
    <row r="665" spans="1:2">
      <c r="A665" s="1"/>
      <c r="B665" s="2"/>
    </row>
    <row r="666" spans="1:2">
      <c r="A666" s="1"/>
      <c r="B666" s="2"/>
    </row>
    <row r="667" spans="1:2">
      <c r="A667" s="1"/>
      <c r="B667" s="2"/>
    </row>
    <row r="668" spans="1:2">
      <c r="A668" s="1"/>
      <c r="B668" s="2"/>
    </row>
    <row r="669" spans="1:2">
      <c r="A669" s="1"/>
      <c r="B669" s="2"/>
    </row>
    <row r="670" spans="1:2">
      <c r="A670" s="1"/>
      <c r="B670" s="2"/>
    </row>
    <row r="671" spans="1:2">
      <c r="A671" s="1"/>
      <c r="B671" s="2"/>
    </row>
    <row r="672" spans="1:2">
      <c r="A672" s="1"/>
      <c r="B672" s="2"/>
    </row>
    <row r="673" spans="1:2">
      <c r="A673" s="1"/>
      <c r="B673" s="2"/>
    </row>
    <row r="674" spans="1:2">
      <c r="A674" s="1"/>
      <c r="B674" s="2"/>
    </row>
    <row r="675" spans="1:2">
      <c r="A675" s="1"/>
      <c r="B675" s="2"/>
    </row>
    <row r="676" spans="1:2">
      <c r="A676" s="1"/>
      <c r="B676" s="2"/>
    </row>
    <row r="677" spans="1:2">
      <c r="A677" s="1"/>
      <c r="B677" s="2"/>
    </row>
    <row r="678" spans="1:2">
      <c r="A678" s="1"/>
      <c r="B678" s="2"/>
    </row>
    <row r="679" spans="1:2">
      <c r="A679" s="1"/>
      <c r="B679" s="2"/>
    </row>
    <row r="680" spans="1:2">
      <c r="A680" s="1"/>
      <c r="B680" s="2"/>
    </row>
    <row r="681" spans="1:2">
      <c r="A681" s="1"/>
      <c r="B681" s="2"/>
    </row>
    <row r="682" spans="1:2">
      <c r="A682" s="1"/>
      <c r="B682" s="2"/>
    </row>
    <row r="683" spans="1:2">
      <c r="A683" s="1"/>
      <c r="B683" s="2"/>
    </row>
    <row r="684" spans="1:2">
      <c r="A684" s="1"/>
      <c r="B684" s="2"/>
    </row>
    <row r="685" spans="1:2">
      <c r="A685" s="1"/>
      <c r="B685" s="2"/>
    </row>
    <row r="686" spans="1:2">
      <c r="A686" s="1"/>
      <c r="B686" s="2"/>
    </row>
    <row r="687" spans="1:2">
      <c r="A687" s="1"/>
      <c r="B687" s="2"/>
    </row>
    <row r="688" spans="1:2">
      <c r="A688" s="1"/>
      <c r="B688" s="2"/>
    </row>
    <row r="689" spans="1:2">
      <c r="A689" s="1"/>
      <c r="B689" s="2"/>
    </row>
    <row r="690" spans="1:2">
      <c r="A690" s="1"/>
      <c r="B690" s="2"/>
    </row>
    <row r="691" spans="1:2">
      <c r="A691" s="1"/>
      <c r="B691" s="2"/>
    </row>
    <row r="692" spans="1:2">
      <c r="A692" s="1"/>
      <c r="B692" s="2"/>
    </row>
    <row r="693" spans="1:2">
      <c r="A693" s="1"/>
      <c r="B693" s="2"/>
    </row>
    <row r="694" spans="1:2">
      <c r="A694" s="1"/>
      <c r="B694" s="2"/>
    </row>
    <row r="695" spans="1:2">
      <c r="A695" s="1"/>
      <c r="B695" s="2"/>
    </row>
    <row r="696" spans="1:2">
      <c r="A696" s="1"/>
      <c r="B696" s="2"/>
    </row>
    <row r="697" spans="1:2">
      <c r="A697" s="1"/>
      <c r="B697" s="2"/>
    </row>
    <row r="698" spans="1:2">
      <c r="A698" s="1"/>
      <c r="B698" s="2"/>
    </row>
    <row r="699" spans="1:2">
      <c r="A699" s="1"/>
      <c r="B699" s="2"/>
    </row>
    <row r="700" spans="1:2">
      <c r="A700" s="1"/>
      <c r="B700" s="2"/>
    </row>
    <row r="701" spans="1:2">
      <c r="A701" s="1"/>
      <c r="B701" s="2"/>
    </row>
    <row r="702" spans="1:2">
      <c r="A702" s="1"/>
      <c r="B702" s="2"/>
    </row>
    <row r="703" spans="1:2">
      <c r="A703" s="1"/>
      <c r="B703" s="2"/>
    </row>
    <row r="704" spans="1:2">
      <c r="A704" s="1"/>
      <c r="B704" s="2"/>
    </row>
    <row r="705" spans="1:2">
      <c r="A705" s="1"/>
      <c r="B705" s="2"/>
    </row>
    <row r="706" spans="1:2">
      <c r="A706" s="1"/>
      <c r="B706" s="2"/>
    </row>
    <row r="707" spans="1:2">
      <c r="A707" s="1"/>
      <c r="B707" s="2"/>
    </row>
    <row r="708" spans="1:2">
      <c r="A708" s="1"/>
      <c r="B708" s="2"/>
    </row>
    <row r="709" spans="1:2">
      <c r="A709" s="1"/>
      <c r="B709" s="2"/>
    </row>
    <row r="710" spans="1:2">
      <c r="A710" s="1"/>
      <c r="B710" s="2"/>
    </row>
    <row r="711" spans="1:2">
      <c r="A711" s="1"/>
      <c r="B711" s="2"/>
    </row>
    <row r="712" spans="1:2">
      <c r="A712" s="1"/>
      <c r="B712" s="2"/>
    </row>
    <row r="713" spans="1:2">
      <c r="A713" s="1"/>
      <c r="B713" s="2"/>
    </row>
    <row r="714" spans="1:2">
      <c r="A714" s="1"/>
      <c r="B714" s="2"/>
    </row>
    <row r="715" spans="1:2">
      <c r="A715" s="1"/>
      <c r="B715" s="2"/>
    </row>
    <row r="716" spans="1:2">
      <c r="A716" s="1"/>
      <c r="B716" s="2"/>
    </row>
    <row r="717" spans="1:2">
      <c r="A717" s="1"/>
      <c r="B717" s="2"/>
    </row>
    <row r="718" spans="1:2">
      <c r="A718" s="1"/>
      <c r="B718" s="2"/>
    </row>
    <row r="719" spans="1:2">
      <c r="A719" s="1"/>
      <c r="B719" s="2"/>
    </row>
    <row r="720" spans="1:2">
      <c r="A720" s="1"/>
      <c r="B720" s="2"/>
    </row>
    <row r="721" spans="1:2">
      <c r="A721" s="1"/>
      <c r="B721" s="2"/>
    </row>
    <row r="722" spans="1:2">
      <c r="A722" s="1"/>
      <c r="B722" s="2"/>
    </row>
    <row r="723" spans="1:2">
      <c r="A723" s="1"/>
      <c r="B723" s="2"/>
    </row>
    <row r="724" spans="1:2">
      <c r="A724" s="1"/>
      <c r="B724" s="2"/>
    </row>
    <row r="725" spans="1:2">
      <c r="A725" s="1"/>
      <c r="B725" s="2"/>
    </row>
    <row r="726" spans="1:2">
      <c r="A726" s="1"/>
      <c r="B726" s="2"/>
    </row>
    <row r="727" spans="1:2">
      <c r="A727" s="1"/>
      <c r="B727" s="2"/>
    </row>
    <row r="728" spans="1:2">
      <c r="A728" s="1"/>
      <c r="B728" s="2"/>
    </row>
    <row r="729" spans="1:2">
      <c r="A729" s="1"/>
      <c r="B729" s="2"/>
    </row>
    <row r="730" spans="1:2">
      <c r="A730" s="1"/>
      <c r="B730" s="2"/>
    </row>
    <row r="731" spans="1:2">
      <c r="A731" s="1"/>
      <c r="B731" s="2"/>
    </row>
    <row r="732" spans="1:2">
      <c r="A732" s="1"/>
      <c r="B732" s="2"/>
    </row>
    <row r="733" spans="1:2">
      <c r="A733" s="1"/>
      <c r="B733" s="2"/>
    </row>
    <row r="734" spans="1:2">
      <c r="A734" s="1"/>
      <c r="B734" s="2"/>
    </row>
    <row r="735" spans="1:2">
      <c r="A735" s="1"/>
      <c r="B735" s="2"/>
    </row>
    <row r="736" spans="1:2">
      <c r="A736" s="1"/>
      <c r="B736" s="2"/>
    </row>
    <row r="737" spans="1:2">
      <c r="A737" s="1"/>
      <c r="B737" s="2"/>
    </row>
    <row r="738" spans="1:2">
      <c r="A738" s="1"/>
      <c r="B738" s="2"/>
    </row>
    <row r="739" spans="1:2">
      <c r="A739" s="1"/>
      <c r="B739" s="2"/>
    </row>
    <row r="740" spans="1:2">
      <c r="A740" s="1"/>
      <c r="B740" s="2"/>
    </row>
    <row r="741" spans="1:2">
      <c r="A741" s="1"/>
      <c r="B741" s="2"/>
    </row>
    <row r="742" spans="1:2">
      <c r="A742" s="1"/>
      <c r="B742" s="2"/>
    </row>
    <row r="743" spans="1:2">
      <c r="A743" s="1"/>
      <c r="B743" s="2"/>
    </row>
    <row r="744" spans="1:2">
      <c r="A744" s="1"/>
      <c r="B744" s="2"/>
    </row>
    <row r="745" spans="1:2">
      <c r="A745" s="1"/>
      <c r="B745" s="2"/>
    </row>
    <row r="746" spans="1:2">
      <c r="A746" s="1"/>
      <c r="B746" s="2"/>
    </row>
    <row r="747" spans="1:2">
      <c r="A747" s="1"/>
      <c r="B747" s="2"/>
    </row>
    <row r="748" spans="1:2">
      <c r="A748" s="1"/>
      <c r="B748" s="2"/>
    </row>
    <row r="749" spans="1:2">
      <c r="A749" s="1"/>
      <c r="B749" s="2"/>
    </row>
    <row r="750" spans="1:2">
      <c r="A750" s="1"/>
      <c r="B750" s="2"/>
    </row>
    <row r="751" spans="1:2">
      <c r="A751" s="1"/>
      <c r="B751" s="2"/>
    </row>
    <row r="752" spans="1:2">
      <c r="A752" s="1"/>
      <c r="B752" s="2"/>
    </row>
    <row r="753" spans="1:2">
      <c r="A753" s="1"/>
      <c r="B753" s="2"/>
    </row>
    <row r="754" spans="1:2">
      <c r="A754" s="1"/>
      <c r="B754" s="2"/>
    </row>
    <row r="755" spans="1:2">
      <c r="A755" s="1"/>
      <c r="B755" s="2"/>
    </row>
    <row r="756" spans="1:2">
      <c r="A756" s="1"/>
      <c r="B756" s="2"/>
    </row>
    <row r="757" spans="1:2">
      <c r="A757" s="1"/>
      <c r="B757" s="2"/>
    </row>
    <row r="758" spans="1:2">
      <c r="A758" s="1"/>
      <c r="B758" s="2"/>
    </row>
    <row r="759" spans="1:2">
      <c r="A759" s="1"/>
      <c r="B759" s="2"/>
    </row>
    <row r="760" spans="1:2">
      <c r="A760" s="1"/>
      <c r="B760" s="2"/>
    </row>
    <row r="761" spans="1:2">
      <c r="A761" s="1"/>
      <c r="B761" s="2"/>
    </row>
    <row r="762" spans="1:2">
      <c r="A762" s="1"/>
      <c r="B762" s="2"/>
    </row>
    <row r="763" spans="1:2">
      <c r="A763" s="1"/>
      <c r="B763" s="2"/>
    </row>
    <row r="764" spans="1:2">
      <c r="A764" s="1"/>
      <c r="B764" s="2"/>
    </row>
    <row r="765" spans="1:2">
      <c r="A765" s="1"/>
      <c r="B765" s="2"/>
    </row>
    <row r="766" spans="1:2">
      <c r="A766" s="1"/>
      <c r="B766" s="2"/>
    </row>
    <row r="767" spans="1:2">
      <c r="A767" s="1"/>
      <c r="B767" s="2"/>
    </row>
    <row r="768" spans="1:2">
      <c r="A768" s="1"/>
      <c r="B768" s="2"/>
    </row>
    <row r="769" spans="1:2">
      <c r="A769" s="1"/>
      <c r="B769" s="2"/>
    </row>
    <row r="770" spans="1:2">
      <c r="A770" s="1"/>
      <c r="B770" s="2"/>
    </row>
    <row r="771" spans="1:2">
      <c r="A771" s="1"/>
      <c r="B771" s="2"/>
    </row>
    <row r="772" spans="1:2">
      <c r="A772" s="1"/>
      <c r="B772" s="2"/>
    </row>
    <row r="773" spans="1:2">
      <c r="A773" s="1"/>
      <c r="B773" s="2"/>
    </row>
    <row r="774" spans="1:2">
      <c r="A774" s="1"/>
      <c r="B774" s="2"/>
    </row>
    <row r="775" spans="1:2">
      <c r="A775" s="1"/>
      <c r="B775" s="2"/>
    </row>
    <row r="776" spans="1:2">
      <c r="A776" s="1"/>
      <c r="B776" s="2"/>
    </row>
    <row r="777" spans="1:2">
      <c r="A777" s="1"/>
      <c r="B777" s="2"/>
    </row>
    <row r="778" spans="1:2">
      <c r="A778" s="1"/>
      <c r="B778" s="2"/>
    </row>
    <row r="779" spans="1:2">
      <c r="A779" s="1"/>
      <c r="B779" s="2"/>
    </row>
    <row r="780" spans="1:2">
      <c r="A780" s="1"/>
      <c r="B780" s="2"/>
    </row>
    <row r="781" spans="1:2">
      <c r="A781" s="1"/>
      <c r="B781" s="2"/>
    </row>
    <row r="782" spans="1:2">
      <c r="A782" s="1"/>
      <c r="B782" s="2"/>
    </row>
    <row r="783" spans="1:2">
      <c r="A783" s="1"/>
      <c r="B783" s="2"/>
    </row>
    <row r="784" spans="1:2">
      <c r="A784" s="1"/>
      <c r="B784" s="2"/>
    </row>
    <row r="785" spans="1:2">
      <c r="A785" s="1"/>
      <c r="B785" s="2"/>
    </row>
    <row r="786" spans="1:2">
      <c r="A786" s="1"/>
      <c r="B786" s="2"/>
    </row>
    <row r="787" spans="1:2">
      <c r="A787" s="1"/>
      <c r="B787" s="2"/>
    </row>
    <row r="788" spans="1:2">
      <c r="A788" s="1"/>
      <c r="B788" s="2"/>
    </row>
    <row r="789" spans="1:2">
      <c r="A789" s="1"/>
      <c r="B789" s="2"/>
    </row>
    <row r="790" spans="1:2">
      <c r="A790" s="1"/>
      <c r="B790" s="2"/>
    </row>
    <row r="791" spans="1:2">
      <c r="A791" s="1"/>
      <c r="B791" s="2"/>
    </row>
    <row r="792" spans="1:2">
      <c r="A792" s="1"/>
      <c r="B792" s="2"/>
    </row>
    <row r="793" spans="1:2">
      <c r="A793" s="1"/>
      <c r="B793" s="2"/>
    </row>
    <row r="794" spans="1:2">
      <c r="A794" s="1"/>
      <c r="B794" s="2"/>
    </row>
    <row r="795" spans="1:2">
      <c r="A795" s="1"/>
      <c r="B795" s="2"/>
    </row>
    <row r="796" spans="1:2">
      <c r="A796" s="1"/>
      <c r="B796" s="2"/>
    </row>
    <row r="797" spans="1:2">
      <c r="A797" s="1"/>
      <c r="B797" s="2"/>
    </row>
    <row r="798" spans="1:2">
      <c r="A798" s="1"/>
      <c r="B798" s="2"/>
    </row>
    <row r="799" spans="1:2">
      <c r="A799" s="1"/>
      <c r="B799" s="2"/>
    </row>
    <row r="800" spans="1:2">
      <c r="A800" s="1"/>
      <c r="B800" s="2"/>
    </row>
    <row r="801" spans="1:2">
      <c r="A801" s="1"/>
      <c r="B801" s="2"/>
    </row>
    <row r="802" spans="1:2">
      <c r="A802" s="1"/>
      <c r="B802" s="2"/>
    </row>
    <row r="803" spans="1:2">
      <c r="A803" s="1"/>
      <c r="B803" s="2"/>
    </row>
    <row r="804" spans="1:2">
      <c r="A804" s="1"/>
      <c r="B804" s="2"/>
    </row>
    <row r="805" spans="1:2">
      <c r="A805" s="1"/>
      <c r="B805" s="2"/>
    </row>
    <row r="806" spans="1:2">
      <c r="A806" s="1"/>
      <c r="B806" s="2"/>
    </row>
    <row r="807" spans="1:2">
      <c r="A807" s="1"/>
      <c r="B807" s="2"/>
    </row>
    <row r="808" spans="1:2">
      <c r="A808" s="1"/>
      <c r="B808" s="2"/>
    </row>
    <row r="809" spans="1:2">
      <c r="A809" s="1"/>
      <c r="B809" s="2"/>
    </row>
    <row r="810" spans="1:2">
      <c r="A810" s="1"/>
      <c r="B810" s="2"/>
    </row>
    <row r="811" spans="1:2">
      <c r="A811" s="1"/>
      <c r="B811" s="2"/>
    </row>
    <row r="812" spans="1:2">
      <c r="A812" s="1"/>
      <c r="B812" s="2"/>
    </row>
    <row r="813" spans="1:2">
      <c r="A813" s="1"/>
      <c r="B813" s="2"/>
    </row>
    <row r="814" spans="1:2">
      <c r="A814" s="1"/>
      <c r="B814" s="2"/>
    </row>
    <row r="815" spans="1:2">
      <c r="A815" s="1"/>
      <c r="B815" s="2"/>
    </row>
    <row r="816" spans="1:2">
      <c r="A816" s="1"/>
      <c r="B816" s="2"/>
    </row>
    <row r="817" spans="1:2">
      <c r="A817" s="1"/>
      <c r="B817" s="2"/>
    </row>
    <row r="818" spans="1:2">
      <c r="A818" s="1"/>
      <c r="B818" s="2"/>
    </row>
    <row r="819" spans="1:2">
      <c r="A819" s="1"/>
      <c r="B819" s="2"/>
    </row>
    <row r="820" spans="1:2">
      <c r="A820" s="1"/>
      <c r="B820" s="2"/>
    </row>
    <row r="821" spans="1:2">
      <c r="A821" s="1"/>
      <c r="B821" s="2"/>
    </row>
    <row r="822" spans="1:2">
      <c r="A822" s="1"/>
      <c r="B822" s="2"/>
    </row>
    <row r="823" spans="1:2">
      <c r="A823" s="1"/>
      <c r="B823" s="2"/>
    </row>
    <row r="824" spans="1:2">
      <c r="A824" s="1"/>
      <c r="B824" s="2"/>
    </row>
    <row r="825" spans="1:2">
      <c r="A825" s="1"/>
      <c r="B825" s="2"/>
    </row>
    <row r="826" spans="1:2">
      <c r="A826" s="1"/>
      <c r="B826" s="2"/>
    </row>
    <row r="827" spans="1:2">
      <c r="A827" s="1"/>
      <c r="B827" s="2"/>
    </row>
    <row r="828" spans="1:2">
      <c r="A828" s="1"/>
      <c r="B828" s="2"/>
    </row>
    <row r="829" spans="1:2">
      <c r="A829" s="1"/>
      <c r="B829" s="2"/>
    </row>
    <row r="830" spans="1:2">
      <c r="A830" s="1"/>
      <c r="B830" s="2"/>
    </row>
    <row r="831" spans="1:2">
      <c r="A831" s="1"/>
      <c r="B831" s="2"/>
    </row>
    <row r="832" spans="1:2">
      <c r="A832" s="1"/>
      <c r="B832" s="2"/>
    </row>
    <row r="833" spans="1:2">
      <c r="A833" s="1"/>
      <c r="B833" s="2"/>
    </row>
    <row r="834" spans="1:2">
      <c r="A834" s="1"/>
      <c r="B834" s="2"/>
    </row>
    <row r="835" spans="1:2">
      <c r="A835" s="1"/>
      <c r="B835" s="2"/>
    </row>
    <row r="836" spans="1:2">
      <c r="A836" s="1"/>
      <c r="B836" s="2"/>
    </row>
    <row r="837" spans="1:2">
      <c r="A837" s="1"/>
      <c r="B837" s="2"/>
    </row>
    <row r="838" spans="1:2">
      <c r="A838" s="1"/>
      <c r="B838" s="2"/>
    </row>
    <row r="839" spans="1:2">
      <c r="A839" s="1"/>
      <c r="B839" s="2"/>
    </row>
    <row r="840" spans="1:2">
      <c r="A840" s="1"/>
      <c r="B840" s="2"/>
    </row>
    <row r="841" spans="1:2">
      <c r="A841" s="1"/>
      <c r="B841" s="2"/>
    </row>
    <row r="842" spans="1:2">
      <c r="A842" s="1"/>
      <c r="B842" s="2"/>
    </row>
    <row r="843" spans="1:2">
      <c r="A843" s="1"/>
      <c r="B843" s="2"/>
    </row>
    <row r="844" spans="1:2">
      <c r="A844" s="1"/>
      <c r="B844" s="2"/>
    </row>
    <row r="845" spans="1:2">
      <c r="A845" s="1"/>
      <c r="B845" s="2"/>
    </row>
    <row r="846" spans="1:2">
      <c r="A846" s="1"/>
      <c r="B846" s="2"/>
    </row>
    <row r="847" spans="1:2">
      <c r="A847" s="1"/>
      <c r="B847" s="2"/>
    </row>
    <row r="848" spans="1:2">
      <c r="A848" s="1"/>
      <c r="B848" s="2"/>
    </row>
    <row r="849" spans="1:2">
      <c r="A849" s="1"/>
      <c r="B849" s="2"/>
    </row>
    <row r="850" spans="1:2">
      <c r="A850" s="1"/>
      <c r="B850" s="2"/>
    </row>
    <row r="851" spans="1:2">
      <c r="A851" s="1"/>
      <c r="B851" s="2"/>
    </row>
    <row r="852" spans="1:2">
      <c r="A852" s="1"/>
      <c r="B852" s="2"/>
    </row>
    <row r="853" spans="1:2">
      <c r="A853" s="1"/>
      <c r="B853" s="2"/>
    </row>
    <row r="854" spans="1:2">
      <c r="A854" s="1"/>
      <c r="B854" s="2"/>
    </row>
    <row r="855" spans="1:2">
      <c r="A855" s="1"/>
      <c r="B855" s="2"/>
    </row>
    <row r="856" spans="1:2">
      <c r="A856" s="1"/>
      <c r="B856" s="2"/>
    </row>
    <row r="857" spans="1:2">
      <c r="A857" s="1"/>
      <c r="B857" s="2"/>
    </row>
    <row r="858" spans="1:2">
      <c r="A858" s="1"/>
      <c r="B858" s="2"/>
    </row>
    <row r="859" spans="1:2">
      <c r="A859" s="1"/>
      <c r="B859" s="2"/>
    </row>
    <row r="860" spans="1:2">
      <c r="A860" s="1"/>
      <c r="B860" s="2"/>
    </row>
    <row r="861" spans="1:2">
      <c r="A861" s="1"/>
      <c r="B861" s="2"/>
    </row>
    <row r="862" spans="1:2">
      <c r="A862" s="1"/>
      <c r="B862" s="2"/>
    </row>
    <row r="863" spans="1:2">
      <c r="A863" s="1"/>
      <c r="B863" s="2"/>
    </row>
    <row r="864" spans="1:2">
      <c r="A864" s="1"/>
      <c r="B864" s="2"/>
    </row>
    <row r="865" spans="1:2">
      <c r="A865" s="1"/>
      <c r="B865" s="2"/>
    </row>
    <row r="866" spans="1:2">
      <c r="A866" s="1"/>
      <c r="B866" s="2"/>
    </row>
    <row r="867" spans="1:2">
      <c r="A867" s="1"/>
      <c r="B867" s="2"/>
    </row>
    <row r="868" spans="1:2">
      <c r="A868" s="1"/>
      <c r="B868" s="2"/>
    </row>
    <row r="869" spans="1:2">
      <c r="A869" s="1"/>
      <c r="B869" s="2"/>
    </row>
    <row r="870" spans="1:2">
      <c r="A870" s="1"/>
      <c r="B870" s="2"/>
    </row>
    <row r="871" spans="1:2">
      <c r="A871" s="1"/>
      <c r="B871" s="2"/>
    </row>
    <row r="872" spans="1:2">
      <c r="A872" s="1"/>
      <c r="B872" s="2"/>
    </row>
    <row r="873" spans="1:2">
      <c r="A873" s="1"/>
      <c r="B873" s="2"/>
    </row>
    <row r="874" spans="1:2">
      <c r="A874" s="1"/>
      <c r="B874" s="2"/>
    </row>
    <row r="875" spans="1:2">
      <c r="A875" s="1"/>
      <c r="B875" s="2"/>
    </row>
    <row r="876" spans="1:2">
      <c r="A876" s="1"/>
      <c r="B876" s="2"/>
    </row>
    <row r="877" spans="1:2">
      <c r="A877" s="1"/>
      <c r="B877" s="2"/>
    </row>
    <row r="878" spans="1:2">
      <c r="A878" s="1"/>
      <c r="B878" s="2"/>
    </row>
    <row r="879" spans="1:2">
      <c r="A879" s="1"/>
      <c r="B879" s="2"/>
    </row>
    <row r="880" spans="1:2">
      <c r="A880" s="1"/>
      <c r="B880" s="2"/>
    </row>
    <row r="881" spans="1:2">
      <c r="A881" s="1"/>
      <c r="B881" s="2"/>
    </row>
    <row r="882" spans="1:2">
      <c r="A882" s="1"/>
      <c r="B882" s="2"/>
    </row>
    <row r="883" spans="1:2">
      <c r="A883" s="1"/>
      <c r="B883" s="2"/>
    </row>
    <row r="884" spans="1:2">
      <c r="A884" s="1"/>
      <c r="B884" s="2"/>
    </row>
    <row r="885" spans="1:2">
      <c r="A885" s="1"/>
      <c r="B885" s="2"/>
    </row>
    <row r="886" spans="1:2">
      <c r="A886" s="1"/>
      <c r="B886" s="2"/>
    </row>
    <row r="887" spans="1:2">
      <c r="A887" s="1"/>
      <c r="B887" s="2"/>
    </row>
    <row r="888" spans="1:2">
      <c r="A888" s="1"/>
      <c r="B888" s="2"/>
    </row>
    <row r="889" spans="1:2">
      <c r="A889" s="1"/>
      <c r="B889" s="2"/>
    </row>
    <row r="890" spans="1:2">
      <c r="A890" s="1"/>
      <c r="B890" s="2"/>
    </row>
    <row r="891" spans="1:2">
      <c r="A891" s="1"/>
      <c r="B891" s="2"/>
    </row>
    <row r="892" spans="1:2">
      <c r="A892" s="1"/>
      <c r="B892" s="2"/>
    </row>
    <row r="893" spans="1:2">
      <c r="A893" s="1"/>
      <c r="B893" s="2"/>
    </row>
    <row r="894" spans="1:2">
      <c r="A894" s="1"/>
      <c r="B894" s="2"/>
    </row>
    <row r="895" spans="1:2">
      <c r="A895" s="1"/>
      <c r="B895" s="2"/>
    </row>
    <row r="896" spans="1:2">
      <c r="A896" s="1"/>
      <c r="B896" s="2"/>
    </row>
    <row r="897" spans="1:2">
      <c r="A897" s="1"/>
      <c r="B897" s="2"/>
    </row>
    <row r="898" spans="1:2">
      <c r="A898" s="1"/>
      <c r="B898" s="2"/>
    </row>
    <row r="899" spans="1:2">
      <c r="A899" s="1"/>
      <c r="B899" s="2"/>
    </row>
    <row r="900" spans="1:2">
      <c r="A900" s="1"/>
      <c r="B900" s="2"/>
    </row>
    <row r="901" spans="1:2">
      <c r="A901" s="1"/>
      <c r="B901" s="2"/>
    </row>
    <row r="902" spans="1:2">
      <c r="A902" s="1"/>
      <c r="B902" s="2"/>
    </row>
    <row r="903" spans="1:2">
      <c r="A903" s="1"/>
      <c r="B903" s="2"/>
    </row>
    <row r="904" spans="1:2">
      <c r="A904" s="1"/>
      <c r="B904" s="2"/>
    </row>
    <row r="905" spans="1:2">
      <c r="A905" s="1"/>
      <c r="B905" s="2"/>
    </row>
    <row r="906" spans="1:2">
      <c r="A906" s="1"/>
      <c r="B906" s="2"/>
    </row>
    <row r="907" spans="1:2">
      <c r="A907" s="1"/>
      <c r="B907" s="2"/>
    </row>
    <row r="908" spans="1:2">
      <c r="A908" s="1"/>
      <c r="B908" s="2"/>
    </row>
    <row r="909" spans="1:2">
      <c r="A909" s="1"/>
      <c r="B909" s="2"/>
    </row>
    <row r="910" spans="1:2">
      <c r="A910" s="1"/>
      <c r="B910" s="2"/>
    </row>
    <row r="911" spans="1:2">
      <c r="A911" s="1"/>
      <c r="B911" s="2"/>
    </row>
    <row r="912" spans="1:2">
      <c r="A912" s="1"/>
      <c r="B912" s="2"/>
    </row>
    <row r="913" spans="1:2">
      <c r="A913" s="1"/>
      <c r="B913" s="2"/>
    </row>
    <row r="914" spans="1:2">
      <c r="A914" s="1"/>
      <c r="B914" s="2"/>
    </row>
    <row r="915" spans="1:2">
      <c r="A915" s="1"/>
      <c r="B915" s="2"/>
    </row>
    <row r="916" spans="1:2">
      <c r="A916" s="1"/>
      <c r="B916" s="2"/>
    </row>
    <row r="917" spans="1:2">
      <c r="A917" s="1"/>
      <c r="B917" s="2"/>
    </row>
    <row r="918" spans="1:2">
      <c r="A918" s="1"/>
      <c r="B918" s="2"/>
    </row>
    <row r="919" spans="1:2">
      <c r="A919" s="1"/>
      <c r="B919" s="2"/>
    </row>
    <row r="920" spans="1:2">
      <c r="A920" s="1"/>
      <c r="B920" s="2"/>
    </row>
    <row r="921" spans="1:2">
      <c r="A921" s="1"/>
      <c r="B921" s="2"/>
    </row>
    <row r="922" spans="1:2">
      <c r="A922" s="1"/>
      <c r="B922" s="2"/>
    </row>
    <row r="923" spans="1:2">
      <c r="A923" s="1"/>
      <c r="B923" s="2"/>
    </row>
    <row r="924" spans="1:2">
      <c r="A924" s="1"/>
      <c r="B924" s="2"/>
    </row>
    <row r="925" spans="1:2">
      <c r="A925" s="1"/>
      <c r="B925" s="2"/>
    </row>
    <row r="926" spans="1:2">
      <c r="A926" s="1"/>
      <c r="B926" s="2"/>
    </row>
    <row r="927" spans="1:2">
      <c r="A927" s="1"/>
      <c r="B927" s="2"/>
    </row>
    <row r="928" spans="1:2">
      <c r="A928" s="1"/>
      <c r="B928" s="2"/>
    </row>
    <row r="929" spans="1:2">
      <c r="A929" s="1"/>
      <c r="B929" s="2"/>
    </row>
    <row r="930" spans="1:2">
      <c r="A930" s="1"/>
      <c r="B930" s="2"/>
    </row>
    <row r="931" spans="1:2">
      <c r="A931" s="1"/>
      <c r="B931" s="2"/>
    </row>
    <row r="932" spans="1:2">
      <c r="A932" s="1"/>
      <c r="B932" s="2"/>
    </row>
    <row r="933" spans="1:2">
      <c r="A933" s="1"/>
      <c r="B933" s="2"/>
    </row>
    <row r="934" spans="1:2">
      <c r="A934" s="1"/>
      <c r="B934" s="2"/>
    </row>
    <row r="935" spans="1:2">
      <c r="A935" s="1"/>
      <c r="B935" s="2"/>
    </row>
    <row r="936" spans="1:2">
      <c r="A936" s="1"/>
      <c r="B936" s="2"/>
    </row>
    <row r="937" spans="1:2">
      <c r="A937" s="1"/>
      <c r="B937" s="2"/>
    </row>
    <row r="938" spans="1:2">
      <c r="A938" s="1"/>
      <c r="B938" s="2"/>
    </row>
    <row r="939" spans="1:2">
      <c r="A939" s="1"/>
      <c r="B939" s="2"/>
    </row>
    <row r="940" spans="1:2">
      <c r="A940" s="1"/>
      <c r="B940" s="2"/>
    </row>
    <row r="941" spans="1:2">
      <c r="A941" s="1"/>
      <c r="B941" s="2"/>
    </row>
    <row r="942" spans="1:2">
      <c r="A942" s="1"/>
      <c r="B942" s="2"/>
    </row>
    <row r="943" spans="1:2">
      <c r="A943" s="1"/>
      <c r="B943" s="2"/>
    </row>
    <row r="944" spans="1:2">
      <c r="A944" s="1"/>
      <c r="B944" s="2"/>
    </row>
    <row r="945" spans="1:2">
      <c r="A945" s="1"/>
      <c r="B945" s="2"/>
    </row>
    <row r="946" spans="1:2">
      <c r="A946" s="1"/>
      <c r="B946" s="2"/>
    </row>
    <row r="947" spans="1:2">
      <c r="A947" s="1"/>
      <c r="B947" s="2"/>
    </row>
    <row r="948" spans="1:2">
      <c r="A948" s="1"/>
      <c r="B948" s="2"/>
    </row>
    <row r="949" spans="1:2">
      <c r="A949" s="1"/>
      <c r="B949" s="2"/>
    </row>
    <row r="950" spans="1:2">
      <c r="A950" s="1"/>
      <c r="B950" s="2"/>
    </row>
    <row r="951" spans="1:2">
      <c r="A951" s="1"/>
      <c r="B951" s="2"/>
    </row>
    <row r="952" spans="1:2">
      <c r="A952" s="1"/>
      <c r="B952" s="2"/>
    </row>
    <row r="953" spans="1:2">
      <c r="A953" s="1"/>
      <c r="B953" s="2"/>
    </row>
    <row r="954" spans="1:2">
      <c r="A954" s="1"/>
      <c r="B954" s="2"/>
    </row>
    <row r="955" spans="1:2">
      <c r="A955" s="1"/>
      <c r="B955" s="2"/>
    </row>
    <row r="956" spans="1:2">
      <c r="A956" s="1"/>
      <c r="B956" s="2"/>
    </row>
    <row r="957" spans="1:2">
      <c r="A957" s="1"/>
      <c r="B957" s="2"/>
    </row>
    <row r="958" spans="1:2">
      <c r="A958" s="1"/>
      <c r="B958" s="2"/>
    </row>
    <row r="959" spans="1:2">
      <c r="A959" s="1"/>
      <c r="B959" s="2"/>
    </row>
  </sheetData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shTrade</vt:lpstr>
      <vt:lpstr>shTrD</vt:lpstr>
      <vt:lpstr>BTC</vt:lpstr>
      <vt:lpstr>shCsv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mr-zeirishi</dc:creator>
  <cp:lastModifiedBy>mr-zeirishi</cp:lastModifiedBy>
  <dcterms:created xsi:type="dcterms:W3CDTF">2017-07-23T05:52:25Z</dcterms:created>
  <dcterms:modified xsi:type="dcterms:W3CDTF">2017-10-10T05:15:05Z</dcterms:modified>
</cp:coreProperties>
</file>